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ate1904="1" filterPrivacy="1"/>
  <xr:revisionPtr revIDLastSave="0" documentId="13_ncr:1_{34E56CB5-8ED6-4B0F-8F3F-163885114816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T1a" sheetId="1" r:id="rId1"/>
    <sheet name="T1b" sheetId="2" r:id="rId2"/>
    <sheet name="T2" sheetId="3" r:id="rId3"/>
    <sheet name="T3" sheetId="4" r:id="rId4"/>
    <sheet name="T4" sheetId="5" r:id="rId5"/>
    <sheet name="T6" sheetId="6" r:id="rId6"/>
    <sheet name="T7" sheetId="7" r:id="rId7"/>
    <sheet name="Grids_Control_Data" sheetId="8" state="very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7" l="1"/>
  <c r="B2" i="6"/>
  <c r="H51" i="5"/>
  <c r="G51" i="5"/>
  <c r="F51" i="5"/>
  <c r="E51" i="5"/>
  <c r="D51" i="5"/>
  <c r="H49" i="5"/>
  <c r="G49" i="5"/>
  <c r="F49" i="5"/>
  <c r="E49" i="5"/>
  <c r="D49" i="5"/>
  <c r="B2" i="5"/>
  <c r="B2" i="4"/>
  <c r="B2" i="3"/>
  <c r="F10" i="2"/>
  <c r="E10" i="2"/>
  <c r="D10" i="2"/>
  <c r="C10" i="2"/>
  <c r="F9" i="2"/>
  <c r="E9" i="2"/>
  <c r="D9" i="2"/>
  <c r="C9" i="2"/>
  <c r="F8" i="2"/>
  <c r="E8" i="2"/>
  <c r="D8" i="2"/>
  <c r="C8" i="2"/>
  <c r="F7" i="2"/>
  <c r="E7" i="2"/>
  <c r="D7" i="2"/>
  <c r="C7" i="2"/>
  <c r="F6" i="2"/>
  <c r="E6" i="2"/>
  <c r="D6" i="2"/>
  <c r="C6" i="2"/>
  <c r="B2" i="2"/>
  <c r="E9" i="1"/>
  <c r="D9" i="1"/>
  <c r="C9" i="1"/>
  <c r="C10" i="1" s="1"/>
</calcChain>
</file>

<file path=xl/sharedStrings.xml><?xml version="1.0" encoding="utf-8"?>
<sst xmlns="http://schemas.openxmlformats.org/spreadsheetml/2006/main" count="626" uniqueCount="369">
  <si>
    <t>COL_199</t>
  </si>
  <si>
    <t>COL_185</t>
  </si>
  <si>
    <t>COL_128</t>
  </si>
  <si>
    <t>COL_122</t>
  </si>
  <si>
    <t>LINESID</t>
  </si>
  <si>
    <t>Unit for Levels:</t>
  </si>
  <si>
    <t>Please choose a value</t>
  </si>
  <si>
    <t>Table 1a. Fiscal commitments</t>
  </si>
  <si>
    <t xml:space="preserve">CountryId: PT, grid version type: </t>
  </si>
  <si>
    <t>Cross-reference</t>
  </si>
  <si>
    <t>2024</t>
  </si>
  <si>
    <t>2025</t>
  </si>
  <si>
    <t>2026</t>
  </si>
  <si>
    <t>Council recommendation</t>
  </si>
  <si>
    <t>LINE_1141</t>
  </si>
  <si>
    <t>1a. Net nationally financed primary expenditure (annual growth rate)</t>
  </si>
  <si>
    <t>LINE_1142</t>
  </si>
  <si>
    <t>2a. Net nationally financed primary expenditure (cumulative growth rate)</t>
  </si>
  <si>
    <t>LINE_1143</t>
  </si>
  <si>
    <t>Outturn / projection</t>
  </si>
  <si>
    <t>LINE_1144</t>
  </si>
  <si>
    <t>1b. Net nationally financed primary expenditure (annual growth rate)</t>
  </si>
  <si>
    <t>APR Table 4, line 30</t>
  </si>
  <si>
    <t>LINE_1145</t>
  </si>
  <si>
    <t>2b. Net nationally financed primary expenditure (cumulative growth rate)</t>
  </si>
  <si>
    <t>LINE_1146</t>
  </si>
  <si>
    <t>COL_184</t>
  </si>
  <si>
    <t>Table 1b. Main variables</t>
  </si>
  <si>
    <t>2023</t>
  </si>
  <si>
    <t xml:space="preserve"> </t>
  </si>
  <si>
    <t>% GDP</t>
  </si>
  <si>
    <t>LINE_1147</t>
  </si>
  <si>
    <t>1. Net lending/borrowing</t>
  </si>
  <si>
    <t>APR Table 4, line 31</t>
  </si>
  <si>
    <t>LINE_1148</t>
  </si>
  <si>
    <t>2. Structural balance</t>
  </si>
  <si>
    <t>APR Table 4, line 33</t>
  </si>
  <si>
    <t>LINE_1149</t>
  </si>
  <si>
    <t>3. Structural primary balance</t>
  </si>
  <si>
    <t>APR Table 4, line 34</t>
  </si>
  <si>
    <t>LINE_1150</t>
  </si>
  <si>
    <t>4. Gross debt</t>
  </si>
  <si>
    <t>APR Table 4, line 35</t>
  </si>
  <si>
    <t>LINE_1151</t>
  </si>
  <si>
    <t>5. Change in gross debt</t>
  </si>
  <si>
    <t>APR Table 4, line 36</t>
  </si>
  <si>
    <t>LINE_1152</t>
  </si>
  <si>
    <t>COL_121</t>
  </si>
  <si>
    <t>COL_189</t>
  </si>
  <si>
    <t>COL_191</t>
  </si>
  <si>
    <t>Table 2. Macroeconomic scenario</t>
  </si>
  <si>
    <t>ESA Code</t>
  </si>
  <si>
    <t>2023 (Levels)</t>
  </si>
  <si>
    <t>2027</t>
  </si>
  <si>
    <t>GDP</t>
  </si>
  <si>
    <t>bn NAC</t>
  </si>
  <si>
    <t>growth rate</t>
  </si>
  <si>
    <t>LINE_1153</t>
  </si>
  <si>
    <t>1. Real GDP</t>
  </si>
  <si>
    <t>B.1*g</t>
  </si>
  <si>
    <t>LINE_1154</t>
  </si>
  <si>
    <t>2. GDP deflator</t>
  </si>
  <si>
    <t>LINE_1155</t>
  </si>
  <si>
    <t>3. Nominal GDP</t>
  </si>
  <si>
    <t>LINE_1156</t>
  </si>
  <si>
    <t>Components of real GDP</t>
  </si>
  <si>
    <t>LINE_1157</t>
  </si>
  <si>
    <t>4. Private consumption expenditure</t>
  </si>
  <si>
    <t>P.3</t>
  </si>
  <si>
    <t>LINE_1158</t>
  </si>
  <si>
    <t>5. Government consumption expenditure</t>
  </si>
  <si>
    <t>LINE_1159</t>
  </si>
  <si>
    <t>6. Gross fixed capital formation</t>
  </si>
  <si>
    <t>P.51</t>
  </si>
  <si>
    <t>LINE_1160</t>
  </si>
  <si>
    <t>7. Changes in inventories and net acquisition of valuables (% of GDP)</t>
  </si>
  <si>
    <t>P.52 + P.53</t>
  </si>
  <si>
    <t>LINE_1161</t>
  </si>
  <si>
    <t>8. Exports of goods and services</t>
  </si>
  <si>
    <t>P.6</t>
  </si>
  <si>
    <t>LINE_1162</t>
  </si>
  <si>
    <t>9. Imports of goods and services</t>
  </si>
  <si>
    <t>P.7</t>
  </si>
  <si>
    <t>LINE_1163</t>
  </si>
  <si>
    <t>Contribution to real GDP growth</t>
  </si>
  <si>
    <t>LINE_1164</t>
  </si>
  <si>
    <t>10.    Final domestic demand</t>
  </si>
  <si>
    <t>LINE_1165</t>
  </si>
  <si>
    <t>11.    Changes in inventories and net acquisition of value</t>
  </si>
  <si>
    <t>LINE_1166</t>
  </si>
  <si>
    <t>12.    External balance of goods and services</t>
  </si>
  <si>
    <t>B.11</t>
  </si>
  <si>
    <t>LINE_1167</t>
  </si>
  <si>
    <t>Deflators and HICP</t>
  </si>
  <si>
    <t>LINE_1168</t>
  </si>
  <si>
    <t>13. Private consumption deflator</t>
  </si>
  <si>
    <t>LINE_1169</t>
  </si>
  <si>
    <t>14.    p.m. HICP</t>
  </si>
  <si>
    <t>LINE_1170</t>
  </si>
  <si>
    <t>15. Government consumption deflator</t>
  </si>
  <si>
    <t>LINE_1171</t>
  </si>
  <si>
    <t>16. Investment deflator</t>
  </si>
  <si>
    <t>LINE_1172</t>
  </si>
  <si>
    <t>17. Export price deflator (goods and services)</t>
  </si>
  <si>
    <t>LINE_1173</t>
  </si>
  <si>
    <t>18. Import price deflator (goods and services)</t>
  </si>
  <si>
    <t>LINE_1174</t>
  </si>
  <si>
    <t>Labour market</t>
  </si>
  <si>
    <t>level</t>
  </si>
  <si>
    <t>LINE_1175</t>
  </si>
  <si>
    <t>19. Domestic employment (1000 persons, national accounts)</t>
  </si>
  <si>
    <t>LINE_1176</t>
  </si>
  <si>
    <t>20. Average annual hours worked per person employed</t>
  </si>
  <si>
    <t>LINE_1177</t>
  </si>
  <si>
    <t>21. Real GDP per person employed</t>
  </si>
  <si>
    <t>LINE_1178</t>
  </si>
  <si>
    <t>22. Real GDP per hour worked</t>
  </si>
  <si>
    <t>LINE_1179</t>
  </si>
  <si>
    <t>23. Compensation of employees (bn NAC)</t>
  </si>
  <si>
    <t>D.1</t>
  </si>
  <si>
    <t>LINE_1180</t>
  </si>
  <si>
    <t>24. Compensation per employee (= 23 / 19)</t>
  </si>
  <si>
    <t>LINE_1181</t>
  </si>
  <si>
    <t>%</t>
  </si>
  <si>
    <t>LINE_1182</t>
  </si>
  <si>
    <t>25. Unemployment rate (%)</t>
  </si>
  <si>
    <t>LINE_1183</t>
  </si>
  <si>
    <t>Potential GDP and components</t>
  </si>
  <si>
    <t>LINE_1184</t>
  </si>
  <si>
    <t>26. Potential GDP</t>
  </si>
  <si>
    <t>LINE_1185</t>
  </si>
  <si>
    <t>Contributon to potential growth</t>
  </si>
  <si>
    <t>LINE_1186</t>
  </si>
  <si>
    <t>27.    Labour</t>
  </si>
  <si>
    <t>LINE_1187</t>
  </si>
  <si>
    <t>28.    Capital</t>
  </si>
  <si>
    <t>LINE_1188</t>
  </si>
  <si>
    <t>29.    Total factor productivity</t>
  </si>
  <si>
    <t>LINE_1189</t>
  </si>
  <si>
    <t>% pot. GDP</t>
  </si>
  <si>
    <t>LINE_1190</t>
  </si>
  <si>
    <t>30. Output gap</t>
  </si>
  <si>
    <t>LINE_1191</t>
  </si>
  <si>
    <t>COL_200</t>
  </si>
  <si>
    <t>Table 3. External assumptions</t>
  </si>
  <si>
    <t>Description</t>
  </si>
  <si>
    <t>1. Short-term interest rate</t>
  </si>
  <si>
    <t>(%, annual average)</t>
  </si>
  <si>
    <t>LINE_1192</t>
  </si>
  <si>
    <t>2. Long-term interest rate</t>
  </si>
  <si>
    <t>LINE_1193</t>
  </si>
  <si>
    <t>3. USD/EUR exchange rate</t>
  </si>
  <si>
    <t>(annual average)</t>
  </si>
  <si>
    <t>LINE_1194</t>
  </si>
  <si>
    <t>4. NAC/EUR exchange rate (only for non-EA Member States)</t>
  </si>
  <si>
    <t>LINE_1195</t>
  </si>
  <si>
    <t>5. World real GDP (excluding EU)</t>
  </si>
  <si>
    <t>(growth rate)</t>
  </si>
  <si>
    <t>LINE_1196</t>
  </si>
  <si>
    <t>6. EU real GDP</t>
  </si>
  <si>
    <t>LINE_1197</t>
  </si>
  <si>
    <t>7. World import volumes, excluding EU</t>
  </si>
  <si>
    <t>LINE_1198</t>
  </si>
  <si>
    <t>8. Oil prices</t>
  </si>
  <si>
    <t>(Brent, USD/barrel)</t>
  </si>
  <si>
    <t>LINE_1199</t>
  </si>
  <si>
    <t>Table 4. Budgetary projections</t>
  </si>
  <si>
    <t>Revenue</t>
  </si>
  <si>
    <t>LINE_1200</t>
  </si>
  <si>
    <t>1. Taxes on production and imports</t>
  </si>
  <si>
    <t>D.2</t>
  </si>
  <si>
    <t>LINE_1201</t>
  </si>
  <si>
    <t>2. Current taxes on income, wealth, etc</t>
  </si>
  <si>
    <t>D.5</t>
  </si>
  <si>
    <t>LINE_1202</t>
  </si>
  <si>
    <t>3. Social contributions</t>
  </si>
  <si>
    <t>D.61</t>
  </si>
  <si>
    <t>LINE_1203</t>
  </si>
  <si>
    <t>4. Other current revenue</t>
  </si>
  <si>
    <t>(P.11+P.12+P.131) + D.39 + D.4 + D.7</t>
  </si>
  <si>
    <t>LINE_1204</t>
  </si>
  <si>
    <t>5. Capital taxes</t>
  </si>
  <si>
    <t>D.91</t>
  </si>
  <si>
    <t>LINE_1205</t>
  </si>
  <si>
    <t>6. Other capital revenue</t>
  </si>
  <si>
    <t>D.92+D.99</t>
  </si>
  <si>
    <t>LINE_1206</t>
  </si>
  <si>
    <t>7. Total revenue (= 1+2+3+4+5+6)</t>
  </si>
  <si>
    <t>TR</t>
  </si>
  <si>
    <t>LINE_1207</t>
  </si>
  <si>
    <t>8. Of which: Transfers from the EU (accrued revenue, not cash)</t>
  </si>
  <si>
    <t>D.7EU+D.9EU</t>
  </si>
  <si>
    <t>LINE_1208</t>
  </si>
  <si>
    <t>9. Total revenue other than transfers from the EU (= 7-8)</t>
  </si>
  <si>
    <t>LINE_1209</t>
  </si>
  <si>
    <t>10. p.m. Revenue measures (increments, excluding EU funded measures)</t>
  </si>
  <si>
    <t>LINE_1210</t>
  </si>
  <si>
    <t>10b. p.m. Revenue reductions funded by transfers from the EU (levels)</t>
  </si>
  <si>
    <t>LINE_1211</t>
  </si>
  <si>
    <t>11. p.m. One-off revenue included in the projections (levels, excluding EU funded measures)</t>
  </si>
  <si>
    <t>LINE_1212</t>
  </si>
  <si>
    <t>Expenditure</t>
  </si>
  <si>
    <t>LINE_1213</t>
  </si>
  <si>
    <t>12. Compensation of employees</t>
  </si>
  <si>
    <t>LINE_1214</t>
  </si>
  <si>
    <t>13. Intermediate consumption</t>
  </si>
  <si>
    <t>P.2</t>
  </si>
  <si>
    <t>LINE_1215</t>
  </si>
  <si>
    <t>14. Interest expenditure</t>
  </si>
  <si>
    <t>D.41</t>
  </si>
  <si>
    <t>LINE_1216</t>
  </si>
  <si>
    <t>15. Social benefits other than social transfers in kind</t>
  </si>
  <si>
    <t>D.62</t>
  </si>
  <si>
    <t>LINE_1217</t>
  </si>
  <si>
    <t>16. Social transfers in kind via market producers</t>
  </si>
  <si>
    <t>D.632</t>
  </si>
  <si>
    <t>LINE_1218</t>
  </si>
  <si>
    <t>17. Subsidies</t>
  </si>
  <si>
    <t>D.3</t>
  </si>
  <si>
    <t>LINE_1219</t>
  </si>
  <si>
    <t>18. Other current expenditure</t>
  </si>
  <si>
    <t>D.29 + (D.4-D.41) + D.5 + D.7 + D.8</t>
  </si>
  <si>
    <t>LINE_1220</t>
  </si>
  <si>
    <t>19. Gross fixed capital formation</t>
  </si>
  <si>
    <t>LINE_1221</t>
  </si>
  <si>
    <t>20. Of which: Nationally financed public investment</t>
  </si>
  <si>
    <t>LINE_1222</t>
  </si>
  <si>
    <t>21. Capital transfers</t>
  </si>
  <si>
    <t>D.9</t>
  </si>
  <si>
    <t>LINE_1223</t>
  </si>
  <si>
    <t>22. Other capital expenditure</t>
  </si>
  <si>
    <t>P.52+P.53+NP</t>
  </si>
  <si>
    <t>LINE_1224</t>
  </si>
  <si>
    <t>23. Total expenditure (= 12+13+14+15+16+17+18+19+21+22)</t>
  </si>
  <si>
    <t>TE</t>
  </si>
  <si>
    <t>LINE_1225</t>
  </si>
  <si>
    <t>24. Of which: Expenditure funded by transfers from the EU</t>
  </si>
  <si>
    <t>LINE_1605</t>
  </si>
  <si>
    <t>25. Nationally financed expenditure (23-24)</t>
  </si>
  <si>
    <t>LINE_1227</t>
  </si>
  <si>
    <t>26. p.m. National co-financing of programmes funded by the Union</t>
  </si>
  <si>
    <t>LINE_1228</t>
  </si>
  <si>
    <t>27. p.m. Cyclical component of unemployment benefits</t>
  </si>
  <si>
    <t>LINE_1229</t>
  </si>
  <si>
    <t>28. p.m. One-off expenditure included in the projections (levels, excluding EU funded measures)</t>
  </si>
  <si>
    <t>LINE_1230</t>
  </si>
  <si>
    <t>29. Net nationally financed primary expenditure (before revenue measures) (= 25-26-27-28-14)</t>
  </si>
  <si>
    <t>LINE_1231</t>
  </si>
  <si>
    <t>Net nationally financed primary expenditure</t>
  </si>
  <si>
    <t>LINE_1232</t>
  </si>
  <si>
    <t>30. Net nationally financed primary expenditure growth</t>
  </si>
  <si>
    <t>LINE_1233</t>
  </si>
  <si>
    <t>Balances</t>
  </si>
  <si>
    <t>LINE_1234</t>
  </si>
  <si>
    <t>31. Net lending/borrowing (= 7-23)</t>
  </si>
  <si>
    <t>B.9</t>
  </si>
  <si>
    <t>LINE_1235</t>
  </si>
  <si>
    <t>32. Primary balance (= 31+14)</t>
  </si>
  <si>
    <t>B.9-D.41p</t>
  </si>
  <si>
    <t>LINE_1236</t>
  </si>
  <si>
    <t>Cyclical adjustment</t>
  </si>
  <si>
    <t>LINE_1237</t>
  </si>
  <si>
    <t>33. Structural balance</t>
  </si>
  <si>
    <t>LINE_1238</t>
  </si>
  <si>
    <t>34. Structural primary balance</t>
  </si>
  <si>
    <t>LINE_1239</t>
  </si>
  <si>
    <t>Debt</t>
  </si>
  <si>
    <t>LINE_1240</t>
  </si>
  <si>
    <t>35. Gross debt</t>
  </si>
  <si>
    <t>LINE_1241</t>
  </si>
  <si>
    <t>36. Change in gross debt</t>
  </si>
  <si>
    <t>LINE_1242</t>
  </si>
  <si>
    <t>37. Contributions to changes in gross debt</t>
  </si>
  <si>
    <t>LINE_1243</t>
  </si>
  <si>
    <t>38.    Primary balance (= minus 32)</t>
  </si>
  <si>
    <t>LINE_1244</t>
  </si>
  <si>
    <t>39.    Snowball effect</t>
  </si>
  <si>
    <t>LINE_1245</t>
  </si>
  <si>
    <t>40.       Interest expenditure (= 14)</t>
  </si>
  <si>
    <t>LINE_1246</t>
  </si>
  <si>
    <t>41.       Growth</t>
  </si>
  <si>
    <t>LINE_1247</t>
  </si>
  <si>
    <t>42.       Inflation</t>
  </si>
  <si>
    <t>LINE_1248</t>
  </si>
  <si>
    <t>43.    Stock-flow adjustment (= 36-38-39)</t>
  </si>
  <si>
    <t>LINE_1249</t>
  </si>
  <si>
    <t>LINE_1250</t>
  </si>
  <si>
    <t>44. p.m. Implicit interest rate on debt (= 14 / DEBT(t-1))</t>
  </si>
  <si>
    <t>LINE_1251</t>
  </si>
  <si>
    <t>Defence expenditure</t>
  </si>
  <si>
    <t>LINE_1604</t>
  </si>
  <si>
    <t>45. Total defence expenditure – nationally financed</t>
  </si>
  <si>
    <t>COFOG 2</t>
  </si>
  <si>
    <t>LINE_1581</t>
  </si>
  <si>
    <t>46. Defence investment – nationally financed</t>
  </si>
  <si>
    <t>COFOG 2, P.51g</t>
  </si>
  <si>
    <t>LINE_1582</t>
  </si>
  <si>
    <t>COL_201</t>
  </si>
  <si>
    <t>COL_192</t>
  </si>
  <si>
    <t>COL_193</t>
  </si>
  <si>
    <t>COL_194</t>
  </si>
  <si>
    <t>COL_195</t>
  </si>
  <si>
    <t>COL_196</t>
  </si>
  <si>
    <t>COL_197</t>
  </si>
  <si>
    <t>COL_198</t>
  </si>
  <si>
    <t>Table 6. RRF grants</t>
  </si>
  <si>
    <t>2020</t>
  </si>
  <si>
    <t>2021</t>
  </si>
  <si>
    <t>2022</t>
  </si>
  <si>
    <t>Revenue from RRF grants</t>
  </si>
  <si>
    <t>LINE_1255</t>
  </si>
  <si>
    <t>1. RRF grants as included in the revenue projections</t>
  </si>
  <si>
    <t>LINE_1256</t>
  </si>
  <si>
    <t>2. Cash disbursements of RRF grants from EU</t>
  </si>
  <si>
    <t>LINE_1257</t>
  </si>
  <si>
    <t>Expenditure financed by RRF grants</t>
  </si>
  <si>
    <t>LINE_1258</t>
  </si>
  <si>
    <t>3. Total current expenditure</t>
  </si>
  <si>
    <t>LINE_1259</t>
  </si>
  <si>
    <t>4.    Gross fixed capital formation</t>
  </si>
  <si>
    <t>LINE_1260</t>
  </si>
  <si>
    <t>5.    Other capital expenditure</t>
  </si>
  <si>
    <t>LINE_1261</t>
  </si>
  <si>
    <t>6. Total capital expenditure (= 4+5)</t>
  </si>
  <si>
    <t>LINE_1262</t>
  </si>
  <si>
    <t>Other costs financed by RRF grants</t>
  </si>
  <si>
    <t>LINE_1263</t>
  </si>
  <si>
    <t>7. Reduction in tax revenue</t>
  </si>
  <si>
    <t>LINE_1264</t>
  </si>
  <si>
    <t>8. Other costs with impact on revenue</t>
  </si>
  <si>
    <t>LINE_1265</t>
  </si>
  <si>
    <t>9. Financial transactions</t>
  </si>
  <si>
    <t>LINE_1266</t>
  </si>
  <si>
    <t>One-off capital transfers from retroactive revisions in expenditure (and other costs) financed by RRF grants</t>
  </si>
  <si>
    <t>LINE_1601</t>
  </si>
  <si>
    <t>10. One-off capital transfers from the EU (D.9r, levels)</t>
  </si>
  <si>
    <t>LINE_1602</t>
  </si>
  <si>
    <t>11. One-off capital transfers to the EU (D.9p, levels)</t>
  </si>
  <si>
    <t>LINE_1603</t>
  </si>
  <si>
    <t>Table 7. RRF loans</t>
  </si>
  <si>
    <t>Revenue from RRF loans</t>
  </si>
  <si>
    <t>LINE_1267</t>
  </si>
  <si>
    <t>1. Disbursements of RRF loans from EU</t>
  </si>
  <si>
    <t>LINE_1268</t>
  </si>
  <si>
    <t>2. Repayment of RRF loans to EU</t>
  </si>
  <si>
    <t>LINE_1269</t>
  </si>
  <si>
    <t>Expenditure financed by RRF loans</t>
  </si>
  <si>
    <t>LINE_1270</t>
  </si>
  <si>
    <t>LINE_1271</t>
  </si>
  <si>
    <t>LINE_1272</t>
  </si>
  <si>
    <t>LINE_1273</t>
  </si>
  <si>
    <t>6. Total capital expenditure (4+5)</t>
  </si>
  <si>
    <t>LINE_1274</t>
  </si>
  <si>
    <t>Other costs financed by RRF loans</t>
  </si>
  <si>
    <t>LINE_1275</t>
  </si>
  <si>
    <t>LINE_1276</t>
  </si>
  <si>
    <t>LINE_1277</t>
  </si>
  <si>
    <t>LINE_1278</t>
  </si>
  <si>
    <t>{"gridsCount":7,"countryId":"PT"}</t>
  </si>
  <si>
    <t>Millions</t>
  </si>
  <si>
    <t>{"gridSid":101,"gridId":"1a","worksheetName":"T1a"}</t>
  </si>
  <si>
    <t>Billions</t>
  </si>
  <si>
    <t>{"gridSid":102,"gridId":"1b","worksheetName":"T1b"}</t>
  </si>
  <si>
    <t>{"gridSid":103,"gridId":"2","worksheetName":"T2"}</t>
  </si>
  <si>
    <t>{"gridSid":104,"gridId":"3","worksheetName":"T3"}</t>
  </si>
  <si>
    <t>{"gridSid":105,"gridId":"4","worksheetName":"T4"}</t>
  </si>
  <si>
    <t>{"gridSid":141,"gridId":"6","worksheetName":"T6"}</t>
  </si>
  <si>
    <t>{"gridSid":142,"gridId":"7","worksheetName":"T7"}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</si>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</sst>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name val="Arial Black"/>
      <family val="2"/>
      <charset val="238"/>
    </font>
    <font>
      <b/>
      <sz val="11"/>
      <color rgb="FF990000"/>
      <name val="Calibri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E5E5"/>
      </patternFill>
    </fill>
    <fill>
      <patternFill patternType="solid">
        <fgColor rgb="FF4F81BD"/>
      </patternFill>
    </fill>
    <fill>
      <patternFill patternType="solid">
        <fgColor rgb="FFC0C0C0"/>
      </patternFill>
    </fill>
    <fill>
      <patternFill patternType="solid">
        <fgColor rgb="FFDDEBF7"/>
      </patternFill>
    </fill>
    <fill>
      <patternFill patternType="solid">
        <fgColor rgb="FFC0C0C0"/>
      </patternFill>
    </fill>
    <fill>
      <patternFill patternType="solid">
        <fgColor rgb="FFDCDCDC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2" borderId="1" xfId="0" applyFont="1" applyFill="1" applyBorder="1" applyAlignment="1" applyProtection="1">
      <alignment horizontal="center"/>
      <protection locked="0"/>
    </xf>
    <xf numFmtId="0" fontId="3" fillId="3" borderId="0" xfId="0" applyFont="1" applyFill="1" applyAlignment="1">
      <alignment horizontal="center" wrapText="1"/>
    </xf>
    <xf numFmtId="0" fontId="4" fillId="4" borderId="0" xfId="0" applyFont="1" applyFill="1" applyAlignment="1">
      <alignment horizontal="left" wrapText="1"/>
    </xf>
    <xf numFmtId="0" fontId="0" fillId="4" borderId="0" xfId="0" applyFill="1" applyAlignment="1">
      <alignment wrapText="1"/>
    </xf>
    <xf numFmtId="0" fontId="0" fillId="4" borderId="0" xfId="0" applyFill="1"/>
    <xf numFmtId="0" fontId="5" fillId="0" borderId="0" xfId="0" applyFont="1" applyAlignment="1">
      <alignment horizontal="left" wrapText="1"/>
    </xf>
    <xf numFmtId="0" fontId="0" fillId="0" borderId="0" xfId="0" applyProtection="1">
      <protection locked="0"/>
    </xf>
    <xf numFmtId="0" fontId="0" fillId="5" borderId="2" xfId="0" applyFill="1" applyBorder="1"/>
    <xf numFmtId="0" fontId="6" fillId="6" borderId="0" xfId="0" applyFont="1" applyFill="1"/>
    <xf numFmtId="0" fontId="0" fillId="7" borderId="2" xfId="0" applyFill="1" applyBorder="1"/>
    <xf numFmtId="0" fontId="5" fillId="4" borderId="0" xfId="0" applyFont="1" applyFill="1" applyAlignment="1">
      <alignment horizontal="left" wrapText="1"/>
    </xf>
    <xf numFmtId="0" fontId="4" fillId="8" borderId="0" xfId="0" applyFont="1" applyFill="1" applyAlignment="1">
      <alignment horizontal="left" wrapText="1"/>
    </xf>
    <xf numFmtId="0" fontId="5" fillId="8" borderId="0" xfId="0" applyFont="1" applyFill="1" applyAlignment="1">
      <alignment horizontal="left" wrapText="1"/>
    </xf>
    <xf numFmtId="0" fontId="6" fillId="8" borderId="0" xfId="0" applyFont="1" applyFill="1"/>
    <xf numFmtId="0" fontId="0" fillId="2" borderId="1" xfId="0" applyFill="1" applyBorder="1"/>
    <xf numFmtId="0" fontId="1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72" customWidth="1"/>
    <col min="2" max="2" width="24" customWidth="1"/>
    <col min="3" max="5" width="12" customWidth="1"/>
    <col min="6" max="6" width="9" hidden="1" customWidth="1"/>
  </cols>
  <sheetData>
    <row r="1" spans="1:6" hidden="1" x14ac:dyDescent="0.25">
      <c r="A1">
        <v>101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ht="18.75" x14ac:dyDescent="0.4">
      <c r="A2" s="1" t="s">
        <v>5</v>
      </c>
      <c r="B2" s="2" t="s">
        <v>6</v>
      </c>
      <c r="C2" s="16"/>
      <c r="D2" s="16"/>
    </row>
    <row r="3" spans="1:6" ht="18.75" x14ac:dyDescent="0.4">
      <c r="A3" s="17" t="s">
        <v>7</v>
      </c>
      <c r="B3" s="17"/>
      <c r="C3" s="17"/>
      <c r="D3" s="17"/>
    </row>
    <row r="4" spans="1:6" x14ac:dyDescent="0.25">
      <c r="A4" t="s">
        <v>8</v>
      </c>
      <c r="B4" s="3" t="s">
        <v>9</v>
      </c>
      <c r="C4" s="3" t="s">
        <v>10</v>
      </c>
      <c r="D4" s="3" t="s">
        <v>11</v>
      </c>
      <c r="E4" s="3" t="s">
        <v>12</v>
      </c>
    </row>
    <row r="5" spans="1:6" x14ac:dyDescent="0.25">
      <c r="A5" s="4" t="s">
        <v>13</v>
      </c>
      <c r="B5" s="5"/>
      <c r="C5" s="6"/>
      <c r="D5" s="6"/>
      <c r="E5" s="6"/>
      <c r="F5" t="s">
        <v>14</v>
      </c>
    </row>
    <row r="6" spans="1:6" x14ac:dyDescent="0.25">
      <c r="A6" s="7" t="s">
        <v>15</v>
      </c>
      <c r="B6" s="5"/>
      <c r="C6" s="8">
        <v>6.2131458703570441</v>
      </c>
      <c r="D6" s="8">
        <v>3.8497008889015021</v>
      </c>
      <c r="E6" s="8">
        <v>0.85108390265460754</v>
      </c>
      <c r="F6" t="s">
        <v>16</v>
      </c>
    </row>
    <row r="7" spans="1:6" x14ac:dyDescent="0.25">
      <c r="A7" s="7" t="s">
        <v>17</v>
      </c>
      <c r="B7" s="5"/>
      <c r="C7" s="8">
        <v>6.2131458703570397</v>
      </c>
      <c r="D7" s="8">
        <v>10.302034291058426</v>
      </c>
      <c r="E7" s="8">
        <v>11.240797149210181</v>
      </c>
      <c r="F7" t="s">
        <v>18</v>
      </c>
    </row>
    <row r="8" spans="1:6" x14ac:dyDescent="0.25">
      <c r="A8" s="4" t="s">
        <v>19</v>
      </c>
      <c r="B8" s="5"/>
      <c r="C8" s="6"/>
      <c r="D8" s="6"/>
      <c r="E8" s="6"/>
      <c r="F8" t="s">
        <v>20</v>
      </c>
    </row>
    <row r="9" spans="1:6" x14ac:dyDescent="0.25">
      <c r="A9" s="7" t="s">
        <v>21</v>
      </c>
      <c r="B9" s="5" t="s">
        <v>22</v>
      </c>
      <c r="C9" s="9">
        <f>'T4'!E38</f>
        <v>3.5056541233791858</v>
      </c>
      <c r="D9" s="9">
        <f>'T4'!F38</f>
        <v>1.7130742989241579</v>
      </c>
      <c r="E9" s="9">
        <f>'T4'!G38</f>
        <v>1.9887844881910719</v>
      </c>
      <c r="F9" t="s">
        <v>23</v>
      </c>
    </row>
    <row r="10" spans="1:6" x14ac:dyDescent="0.25">
      <c r="A10" s="7" t="s">
        <v>24</v>
      </c>
      <c r="B10" s="5"/>
      <c r="C10" s="9">
        <f>T1a!C9</f>
        <v>3.5056541233791858</v>
      </c>
      <c r="D10" s="8">
        <v>5.2787828821001082</v>
      </c>
      <c r="E10" s="8">
        <v>7.3725509854156712</v>
      </c>
      <c r="F10" t="s">
        <v>25</v>
      </c>
    </row>
  </sheetData>
  <sheetProtection sheet="1"/>
  <mergeCells count="2">
    <mergeCell ref="C2:D2"/>
    <mergeCell ref="A3:D3"/>
  </mergeCells>
  <dataValidations count="6">
    <dataValidation type="custom" showInputMessage="1" showErrorMessage="1" errorTitle="Invalid &quot;ESA CODE&quot;" error="The value should not be modified!" promptTitle="This data should not be modified!" prompt=" " sqref="B10" xr:uid="{00000000-0002-0000-0000-000000000000}">
      <formula1>ISBLANK($B$10)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000-000002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B6" xr:uid="{00000000-0002-0000-0000-000003000000}">
      <formula1>ISBLANK($B$6)</formula1>
    </dataValidation>
    <dataValidation type="custom" showInputMessage="1" showErrorMessage="1" errorTitle="Invalid &quot;ESA CODE&quot;" error="The value should not be modified!" promptTitle="This data should not be modified!" prompt=" " sqref="B7" xr:uid="{00000000-0002-0000-0000-000004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B8" xr:uid="{00000000-0002-0000-0000-000005000000}">
      <formula1>ISBLANK($B$8)</formula1>
    </dataValidation>
    <dataValidation type="list" showInputMessage="1" showErrorMessage="1" errorTitle="Invalid &quot;ESA CODE&quot;" error="The value should not be modified!" promptTitle="This data should not be modified!" prompt=" " sqref="B9" xr:uid="{00000000-0002-0000-0000-000006000000}">
      <formula1>"APR Table 4, line 30"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Invalid &quot;Unit for Levels&quot;" error="The value cannot be empty and must be one of the dropdown values" promptTitle="Scale is mandatory and defined for this whole Country and round" prompt=" " xr:uid="{00000000-0002-0000-0000-000001000000}">
          <x14:formula1>
            <xm:f>Grids_Control_Data!$B$1:$B$2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29" customWidth="1"/>
    <col min="2" max="2" width="24" customWidth="1"/>
    <col min="3" max="6" width="12" customWidth="1"/>
    <col min="7" max="7" width="9" hidden="1" customWidth="1"/>
  </cols>
  <sheetData>
    <row r="1" spans="1:7" hidden="1" x14ac:dyDescent="0.25">
      <c r="A1">
        <v>102</v>
      </c>
      <c r="B1" t="s">
        <v>0</v>
      </c>
      <c r="C1" t="s">
        <v>26</v>
      </c>
      <c r="D1" t="s">
        <v>1</v>
      </c>
      <c r="E1" t="s">
        <v>2</v>
      </c>
      <c r="F1" t="s">
        <v>3</v>
      </c>
      <c r="G1" t="s">
        <v>4</v>
      </c>
    </row>
    <row r="2" spans="1:7" ht="18.75" x14ac:dyDescent="0.4">
      <c r="A2" s="1" t="s">
        <v>5</v>
      </c>
      <c r="B2" s="2" t="str">
        <f>T1a!$B$2</f>
        <v>Please choose a value</v>
      </c>
      <c r="C2" s="16"/>
      <c r="D2" s="16"/>
      <c r="E2" s="16"/>
    </row>
    <row r="3" spans="1:7" ht="18.75" x14ac:dyDescent="0.4">
      <c r="A3" s="17" t="s">
        <v>27</v>
      </c>
      <c r="B3" s="17"/>
      <c r="C3" s="17"/>
      <c r="D3" s="17"/>
      <c r="E3" s="17"/>
    </row>
    <row r="4" spans="1:7" x14ac:dyDescent="0.25">
      <c r="A4" t="s">
        <v>8</v>
      </c>
      <c r="B4" s="3" t="s">
        <v>9</v>
      </c>
      <c r="C4" s="3" t="s">
        <v>28</v>
      </c>
      <c r="D4" s="3" t="s">
        <v>10</v>
      </c>
      <c r="E4" s="3" t="s">
        <v>11</v>
      </c>
      <c r="F4" s="3" t="s">
        <v>12</v>
      </c>
    </row>
    <row r="5" spans="1:7" x14ac:dyDescent="0.25">
      <c r="A5" s="4" t="s">
        <v>29</v>
      </c>
      <c r="B5" s="5"/>
      <c r="C5" s="10" t="s">
        <v>30</v>
      </c>
      <c r="D5" s="10" t="s">
        <v>30</v>
      </c>
      <c r="E5" s="10" t="s">
        <v>30</v>
      </c>
      <c r="F5" s="10" t="s">
        <v>30</v>
      </c>
      <c r="G5" t="s">
        <v>31</v>
      </c>
    </row>
    <row r="6" spans="1:7" x14ac:dyDescent="0.25">
      <c r="A6" s="7" t="s">
        <v>32</v>
      </c>
      <c r="B6" s="5" t="s">
        <v>33</v>
      </c>
      <c r="C6" s="9">
        <f>'T4'!D40</f>
        <v>-5.3072009873375805</v>
      </c>
      <c r="D6" s="9">
        <f>'T4'!E40</f>
        <v>-5.3474399942491715</v>
      </c>
      <c r="E6" s="9">
        <f>'T4'!F40</f>
        <v>-4.4505397387396499</v>
      </c>
      <c r="F6" s="9">
        <f>'T4'!G40</f>
        <v>-4.3359500017202706</v>
      </c>
      <c r="G6" t="s">
        <v>34</v>
      </c>
    </row>
    <row r="7" spans="1:7" x14ac:dyDescent="0.25">
      <c r="A7" s="7" t="s">
        <v>35</v>
      </c>
      <c r="B7" s="5" t="s">
        <v>36</v>
      </c>
      <c r="C7" s="9">
        <f>'T4'!D43</f>
        <v>-5.4756896950956051</v>
      </c>
      <c r="D7" s="9">
        <f>'T4'!E43</f>
        <v>-5.4763170735958919</v>
      </c>
      <c r="E7" s="9">
        <f>'T4'!F43</f>
        <v>-4.1805271570531284</v>
      </c>
      <c r="F7" s="9">
        <f>'T4'!G43</f>
        <v>-3.6711322396344133</v>
      </c>
      <c r="G7" t="s">
        <v>37</v>
      </c>
    </row>
    <row r="8" spans="1:7" x14ac:dyDescent="0.25">
      <c r="A8" s="7" t="s">
        <v>38</v>
      </c>
      <c r="B8" s="5" t="s">
        <v>39</v>
      </c>
      <c r="C8" s="9">
        <f>'T4'!D44</f>
        <v>-4.3197506872229461</v>
      </c>
      <c r="D8" s="9">
        <f>'T4'!E44</f>
        <v>-4.0554736384394587</v>
      </c>
      <c r="E8" s="9">
        <f>'T4'!F44</f>
        <v>-2.6313562614399792</v>
      </c>
      <c r="F8" s="9">
        <f>'T4'!G44</f>
        <v>-2.0057394721623707</v>
      </c>
      <c r="G8" t="s">
        <v>40</v>
      </c>
    </row>
    <row r="9" spans="1:7" x14ac:dyDescent="0.25">
      <c r="A9" s="7" t="s">
        <v>41</v>
      </c>
      <c r="B9" s="5" t="s">
        <v>42</v>
      </c>
      <c r="C9" s="9">
        <f>'T4'!D46</f>
        <v>55.757626650719594</v>
      </c>
      <c r="D9" s="9">
        <f>'T4'!E46</f>
        <v>59.700733874664081</v>
      </c>
      <c r="E9" s="9">
        <f>'T4'!F46</f>
        <v>61.392437848687351</v>
      </c>
      <c r="F9" s="9">
        <f>'T4'!G46</f>
        <v>63.274316115839</v>
      </c>
      <c r="G9" t="s">
        <v>43</v>
      </c>
    </row>
    <row r="10" spans="1:7" x14ac:dyDescent="0.25">
      <c r="A10" s="7" t="s">
        <v>44</v>
      </c>
      <c r="B10" s="5" t="s">
        <v>45</v>
      </c>
      <c r="C10" s="9">
        <f>'T4'!D47</f>
        <v>-1.9985677359231531</v>
      </c>
      <c r="D10" s="9">
        <f>'T4'!E47</f>
        <v>3.9431072239444873</v>
      </c>
      <c r="E10" s="9">
        <f>'T4'!F47</f>
        <v>1.6917039740232696</v>
      </c>
      <c r="F10" s="9">
        <f>'T4'!G47</f>
        <v>1.8818782671516487</v>
      </c>
      <c r="G10" t="s">
        <v>46</v>
      </c>
    </row>
  </sheetData>
  <sheetProtection sheet="1"/>
  <mergeCells count="2">
    <mergeCell ref="C2:E2"/>
    <mergeCell ref="A3:E3"/>
  </mergeCells>
  <dataValidations count="6">
    <dataValidation type="list" showInputMessage="1" showErrorMessage="1" errorTitle="Invalid &quot;ESA CODE&quot;" error="The value should not be modified!" promptTitle="This data should not be modified!" prompt=" " sqref="B10" xr:uid="{00000000-0002-0000-0100-000000000000}">
      <formula1>"APR Table 4, line 36"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100-000002000000}">
      <formula1>ISBLANK($B$5)</formula1>
    </dataValidation>
    <dataValidation type="list" showInputMessage="1" showErrorMessage="1" errorTitle="Invalid &quot;ESA CODE&quot;" error="The value should not be modified!" promptTitle="This data should not be modified!" prompt=" " sqref="B6" xr:uid="{00000000-0002-0000-0100-000003000000}">
      <formula1>"APR Table 4, line 31"</formula1>
    </dataValidation>
    <dataValidation type="list" showInputMessage="1" showErrorMessage="1" errorTitle="Invalid &quot;ESA CODE&quot;" error="The value should not be modified!" promptTitle="This data should not be modified!" prompt=" " sqref="B7" xr:uid="{00000000-0002-0000-0100-000004000000}">
      <formula1>"APR Table 4, line 33"</formula1>
    </dataValidation>
    <dataValidation type="list" showInputMessage="1" showErrorMessage="1" errorTitle="Invalid &quot;ESA CODE&quot;" error="The value should not be modified!" promptTitle="This data should not be modified!" prompt=" " sqref="B8" xr:uid="{00000000-0002-0000-0100-000005000000}">
      <formula1>"APR Table 4, line 34"</formula1>
    </dataValidation>
    <dataValidation type="list" showInputMessage="1" showErrorMessage="1" errorTitle="Invalid &quot;ESA CODE&quot;" error="The value should not be modified!" promptTitle="This data should not be modified!" prompt=" " sqref="B9" xr:uid="{00000000-0002-0000-0100-000006000000}">
      <formula1>"APR Table 4, line 35"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100-000001000000}">
          <x14:formula1>
            <xm:f>T1a!$B$2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3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69" customWidth="1"/>
    <col min="2" max="2" width="24" customWidth="1"/>
    <col min="3" max="8" width="12" customWidth="1"/>
    <col min="9" max="9" width="9" hidden="1" customWidth="1"/>
  </cols>
  <sheetData>
    <row r="1" spans="1:9" hidden="1" x14ac:dyDescent="0.25">
      <c r="A1">
        <v>103</v>
      </c>
      <c r="B1" t="s">
        <v>47</v>
      </c>
      <c r="C1" t="s">
        <v>48</v>
      </c>
      <c r="D1" t="s">
        <v>26</v>
      </c>
      <c r="E1" t="s">
        <v>1</v>
      </c>
      <c r="F1" t="s">
        <v>2</v>
      </c>
      <c r="G1" t="s">
        <v>3</v>
      </c>
      <c r="H1" t="s">
        <v>49</v>
      </c>
      <c r="I1" t="s">
        <v>4</v>
      </c>
    </row>
    <row r="2" spans="1:9" ht="18.75" x14ac:dyDescent="0.4">
      <c r="A2" s="1" t="s">
        <v>5</v>
      </c>
      <c r="B2" s="2" t="str">
        <f>T1a!$B$2</f>
        <v>Please choose a value</v>
      </c>
      <c r="C2" s="16"/>
      <c r="D2" s="16"/>
      <c r="E2" s="16"/>
      <c r="F2" s="16"/>
      <c r="G2" s="16"/>
    </row>
    <row r="3" spans="1:9" ht="18.75" x14ac:dyDescent="0.4">
      <c r="A3" s="17" t="s">
        <v>50</v>
      </c>
      <c r="B3" s="17"/>
      <c r="C3" s="17"/>
      <c r="D3" s="17"/>
      <c r="E3" s="17"/>
      <c r="F3" s="17"/>
      <c r="G3" s="17"/>
    </row>
    <row r="4" spans="1:9" ht="26.25" x14ac:dyDescent="0.25">
      <c r="A4" t="s">
        <v>8</v>
      </c>
      <c r="B4" s="3" t="s">
        <v>51</v>
      </c>
      <c r="C4" s="3" t="s">
        <v>52</v>
      </c>
      <c r="D4" s="3" t="s">
        <v>28</v>
      </c>
      <c r="E4" s="3" t="s">
        <v>10</v>
      </c>
      <c r="F4" s="3" t="s">
        <v>11</v>
      </c>
      <c r="G4" s="3" t="s">
        <v>12</v>
      </c>
      <c r="H4" s="3" t="s">
        <v>53</v>
      </c>
    </row>
    <row r="5" spans="1:9" x14ac:dyDescent="0.25">
      <c r="A5" s="4" t="s">
        <v>54</v>
      </c>
      <c r="B5" s="5"/>
      <c r="C5" s="10" t="s">
        <v>55</v>
      </c>
      <c r="D5" s="10" t="s">
        <v>56</v>
      </c>
      <c r="E5" s="10" t="s">
        <v>56</v>
      </c>
      <c r="F5" s="10" t="s">
        <v>56</v>
      </c>
      <c r="G5" s="10" t="s">
        <v>56</v>
      </c>
      <c r="H5" s="10" t="s">
        <v>56</v>
      </c>
      <c r="I5" t="s">
        <v>57</v>
      </c>
    </row>
    <row r="6" spans="1:9" x14ac:dyDescent="0.25">
      <c r="A6" s="7" t="s">
        <v>58</v>
      </c>
      <c r="B6" s="5" t="s">
        <v>59</v>
      </c>
      <c r="C6" s="11"/>
      <c r="D6" s="8">
        <v>2.1126363321495978</v>
      </c>
      <c r="E6" s="8">
        <v>1.9386744554944713</v>
      </c>
      <c r="F6" s="8">
        <v>0.80741869014475665</v>
      </c>
      <c r="G6" s="8">
        <v>1.0082640097875961</v>
      </c>
      <c r="H6" s="8">
        <v>1.1666253498060275</v>
      </c>
      <c r="I6" t="s">
        <v>60</v>
      </c>
    </row>
    <row r="7" spans="1:9" x14ac:dyDescent="0.25">
      <c r="A7" s="7" t="s">
        <v>61</v>
      </c>
      <c r="B7" s="5"/>
      <c r="C7" s="11"/>
      <c r="D7" s="8">
        <v>10.024590180771732</v>
      </c>
      <c r="E7" s="8">
        <v>3.3936971912854608</v>
      </c>
      <c r="F7" s="8">
        <v>4.186744415632071</v>
      </c>
      <c r="G7" s="8">
        <v>3.7187526388529291</v>
      </c>
      <c r="H7" s="8">
        <v>2.3937650342674699</v>
      </c>
      <c r="I7" t="s">
        <v>62</v>
      </c>
    </row>
    <row r="8" spans="1:9" x14ac:dyDescent="0.25">
      <c r="A8" s="7" t="s">
        <v>63</v>
      </c>
      <c r="B8" s="5" t="s">
        <v>59</v>
      </c>
      <c r="C8" s="8">
        <v>123.53869800000001</v>
      </c>
      <c r="D8" s="8">
        <v>12.349009647229403</v>
      </c>
      <c r="E8" s="8">
        <v>5.3981643873241891</v>
      </c>
      <c r="F8" s="8">
        <v>5.0279676626972192</v>
      </c>
      <c r="G8" s="8">
        <v>4.764511493111101</v>
      </c>
      <c r="H8" s="8">
        <v>3.5883166537780564</v>
      </c>
      <c r="I8" t="s">
        <v>64</v>
      </c>
    </row>
    <row r="9" spans="1:9" x14ac:dyDescent="0.25">
      <c r="A9" s="4" t="s">
        <v>65</v>
      </c>
      <c r="B9" s="5"/>
      <c r="C9" s="6"/>
      <c r="D9" s="10" t="s">
        <v>56</v>
      </c>
      <c r="E9" s="10" t="s">
        <v>56</v>
      </c>
      <c r="F9" s="10" t="s">
        <v>56</v>
      </c>
      <c r="G9" s="10" t="s">
        <v>56</v>
      </c>
      <c r="H9" s="10" t="s">
        <v>56</v>
      </c>
      <c r="I9" t="s">
        <v>66</v>
      </c>
    </row>
    <row r="10" spans="1:9" x14ac:dyDescent="0.25">
      <c r="A10" s="7" t="s">
        <v>67</v>
      </c>
      <c r="B10" s="5" t="s">
        <v>68</v>
      </c>
      <c r="C10" s="11"/>
      <c r="D10" s="8">
        <v>-2.9198505267821306</v>
      </c>
      <c r="E10" s="8">
        <v>3.508867496532142</v>
      </c>
      <c r="F10" s="8">
        <v>0.23503134099227552</v>
      </c>
      <c r="G10" s="8">
        <v>1.8087716528990994</v>
      </c>
      <c r="H10" s="8">
        <v>2.035119083694914</v>
      </c>
      <c r="I10" t="s">
        <v>69</v>
      </c>
    </row>
    <row r="11" spans="1:9" x14ac:dyDescent="0.25">
      <c r="A11" s="7" t="s">
        <v>70</v>
      </c>
      <c r="B11" s="5" t="s">
        <v>68</v>
      </c>
      <c r="C11" s="11"/>
      <c r="D11" s="8">
        <v>-2.5108157473295756</v>
      </c>
      <c r="E11" s="8">
        <v>3.9699869442576974</v>
      </c>
      <c r="F11" s="8">
        <v>1.1058160409491258</v>
      </c>
      <c r="G11" s="8">
        <v>1.240746111253288</v>
      </c>
      <c r="H11" s="8">
        <v>0.53840573327526009</v>
      </c>
      <c r="I11" t="s">
        <v>71</v>
      </c>
    </row>
    <row r="12" spans="1:9" x14ac:dyDescent="0.25">
      <c r="A12" s="7" t="s">
        <v>72</v>
      </c>
      <c r="B12" s="5" t="s">
        <v>73</v>
      </c>
      <c r="C12" s="11"/>
      <c r="D12" s="8">
        <v>3.9871339025316033</v>
      </c>
      <c r="E12" s="8">
        <v>1.6487226337432936</v>
      </c>
      <c r="F12" s="8">
        <v>2.2243962730293276</v>
      </c>
      <c r="G12" s="8">
        <v>-0.3169023746460442</v>
      </c>
      <c r="H12" s="8">
        <v>-5.9487898466405786</v>
      </c>
      <c r="I12" t="s">
        <v>74</v>
      </c>
    </row>
    <row r="13" spans="1:9" x14ac:dyDescent="0.25">
      <c r="A13" s="7" t="s">
        <v>75</v>
      </c>
      <c r="B13" s="5" t="s">
        <v>76</v>
      </c>
      <c r="C13" s="11"/>
      <c r="D13" s="8" t="s">
        <v>368</v>
      </c>
      <c r="E13" s="8" t="s">
        <v>368</v>
      </c>
      <c r="F13" s="8" t="s">
        <v>368</v>
      </c>
      <c r="G13" s="8" t="s">
        <v>368</v>
      </c>
      <c r="H13" s="8" t="s">
        <v>368</v>
      </c>
      <c r="I13" t="s">
        <v>77</v>
      </c>
    </row>
    <row r="14" spans="1:9" x14ac:dyDescent="0.25">
      <c r="A14" s="7" t="s">
        <v>78</v>
      </c>
      <c r="B14" s="5" t="s">
        <v>79</v>
      </c>
      <c r="C14" s="11"/>
      <c r="D14" s="8">
        <v>-0.67278952020505267</v>
      </c>
      <c r="E14" s="8">
        <v>2.2404902334716148E-2</v>
      </c>
      <c r="F14" s="8">
        <v>3.9827467353363399</v>
      </c>
      <c r="G14" s="8">
        <v>3.872553545836932</v>
      </c>
      <c r="H14" s="8">
        <v>4.0329254239761081</v>
      </c>
      <c r="I14" t="s">
        <v>80</v>
      </c>
    </row>
    <row r="15" spans="1:9" x14ac:dyDescent="0.25">
      <c r="A15" s="7" t="s">
        <v>81</v>
      </c>
      <c r="B15" s="5" t="s">
        <v>82</v>
      </c>
      <c r="C15" s="11"/>
      <c r="D15" s="8">
        <v>-7.6788110385271668</v>
      </c>
      <c r="E15" s="8">
        <v>2.600797067533489</v>
      </c>
      <c r="F15" s="8">
        <v>3.712659942728691</v>
      </c>
      <c r="G15" s="8">
        <v>3.6513884073241742</v>
      </c>
      <c r="H15" s="8">
        <v>2.9833349563583189</v>
      </c>
      <c r="I15" t="s">
        <v>83</v>
      </c>
    </row>
    <row r="16" spans="1:9" x14ac:dyDescent="0.25">
      <c r="A16" s="4" t="s">
        <v>84</v>
      </c>
      <c r="B16" s="5"/>
      <c r="C16" s="6"/>
      <c r="D16" s="10" t="s">
        <v>56</v>
      </c>
      <c r="E16" s="10" t="s">
        <v>56</v>
      </c>
      <c r="F16" s="10" t="s">
        <v>56</v>
      </c>
      <c r="G16" s="10" t="s">
        <v>56</v>
      </c>
      <c r="H16" s="10" t="s">
        <v>56</v>
      </c>
      <c r="I16" t="s">
        <v>85</v>
      </c>
    </row>
    <row r="17" spans="1:9" x14ac:dyDescent="0.25">
      <c r="A17" s="7" t="s">
        <v>86</v>
      </c>
      <c r="B17" s="5"/>
      <c r="C17" s="11"/>
      <c r="D17" s="8">
        <v>-5.037925132509713</v>
      </c>
      <c r="E17" s="8">
        <v>4.0672032500806452</v>
      </c>
      <c r="F17" s="8">
        <v>0.56166589247701482</v>
      </c>
      <c r="G17" s="8">
        <v>1.1829801952129477</v>
      </c>
      <c r="H17" s="8">
        <v>-9.769330110988772E-2</v>
      </c>
      <c r="I17" t="s">
        <v>87</v>
      </c>
    </row>
    <row r="18" spans="1:9" x14ac:dyDescent="0.25">
      <c r="A18" s="7" t="s">
        <v>88</v>
      </c>
      <c r="B18" s="5" t="s">
        <v>76</v>
      </c>
      <c r="C18" s="11"/>
      <c r="D18" s="8">
        <v>-2.8751300825198669</v>
      </c>
      <c r="E18" s="8">
        <v>1.0034281077389926</v>
      </c>
      <c r="F18" s="8">
        <v>-0.35611413201886927</v>
      </c>
      <c r="G18" s="8">
        <v>0.55342849527785154</v>
      </c>
      <c r="H18" s="8">
        <v>0.55059429689776029</v>
      </c>
      <c r="I18" t="s">
        <v>89</v>
      </c>
    </row>
    <row r="19" spans="1:9" x14ac:dyDescent="0.25">
      <c r="A19" s="7" t="s">
        <v>90</v>
      </c>
      <c r="B19" s="5" t="s">
        <v>91</v>
      </c>
      <c r="C19" s="11"/>
      <c r="D19" s="8">
        <v>6.3877034353282474</v>
      </c>
      <c r="E19" s="8">
        <v>-2.122302908532621</v>
      </c>
      <c r="F19" s="8">
        <v>0.35291849040996842</v>
      </c>
      <c r="G19" s="8">
        <v>0.28401098086470483</v>
      </c>
      <c r="H19" s="8">
        <v>1.0234405529532014</v>
      </c>
      <c r="I19" t="s">
        <v>92</v>
      </c>
    </row>
    <row r="20" spans="1:9" x14ac:dyDescent="0.25">
      <c r="A20" s="4" t="s">
        <v>93</v>
      </c>
      <c r="B20" s="5"/>
      <c r="C20" s="6"/>
      <c r="D20" s="10" t="s">
        <v>56</v>
      </c>
      <c r="E20" s="10" t="s">
        <v>56</v>
      </c>
      <c r="F20" s="10" t="s">
        <v>56</v>
      </c>
      <c r="G20" s="10" t="s">
        <v>56</v>
      </c>
      <c r="H20" s="10" t="s">
        <v>56</v>
      </c>
      <c r="I20" t="s">
        <v>94</v>
      </c>
    </row>
    <row r="21" spans="1:9" x14ac:dyDescent="0.25">
      <c r="A21" s="7" t="s">
        <v>95</v>
      </c>
      <c r="B21" s="5"/>
      <c r="C21" s="11"/>
      <c r="D21" s="8">
        <v>10.051222999059451</v>
      </c>
      <c r="E21" s="8">
        <v>2.9646903848666195</v>
      </c>
      <c r="F21" s="8">
        <v>4.1756829113771099</v>
      </c>
      <c r="G21" s="8">
        <v>3.4030179974325447</v>
      </c>
      <c r="H21" s="8">
        <v>2.4878364266801123</v>
      </c>
      <c r="I21" t="s">
        <v>96</v>
      </c>
    </row>
    <row r="22" spans="1:9" x14ac:dyDescent="0.25">
      <c r="A22" s="7" t="s">
        <v>97</v>
      </c>
      <c r="B22" s="5"/>
      <c r="C22" s="11"/>
      <c r="D22" s="8">
        <v>10.985964538485327</v>
      </c>
      <c r="E22" s="8">
        <v>3.1398393025286131</v>
      </c>
      <c r="F22" s="8">
        <v>4.2328736710666837</v>
      </c>
      <c r="G22" s="8">
        <v>3.9823630525632758</v>
      </c>
      <c r="H22" s="8">
        <v>2.5327099364737427</v>
      </c>
      <c r="I22" t="s">
        <v>98</v>
      </c>
    </row>
    <row r="23" spans="1:9" x14ac:dyDescent="0.25">
      <c r="A23" s="7" t="s">
        <v>99</v>
      </c>
      <c r="B23" s="5"/>
      <c r="C23" s="11"/>
      <c r="D23" s="8">
        <v>10.216529834778566</v>
      </c>
      <c r="E23" s="8">
        <v>5.3189438041114423</v>
      </c>
      <c r="F23" s="8">
        <v>5.3092006473061115</v>
      </c>
      <c r="G23" s="8">
        <v>4.057397214530778</v>
      </c>
      <c r="H23" s="8">
        <v>2.9929434769399466</v>
      </c>
      <c r="I23" t="s">
        <v>100</v>
      </c>
    </row>
    <row r="24" spans="1:9" x14ac:dyDescent="0.25">
      <c r="A24" s="7" t="s">
        <v>101</v>
      </c>
      <c r="B24" s="5"/>
      <c r="C24" s="11"/>
      <c r="D24" s="8">
        <v>9.0521664598657523</v>
      </c>
      <c r="E24" s="8">
        <v>0.16800666313312451</v>
      </c>
      <c r="F24" s="8">
        <v>3.3117611669008395</v>
      </c>
      <c r="G24" s="8">
        <v>3.4561420719033675</v>
      </c>
      <c r="H24" s="8">
        <v>3.1932925772652609</v>
      </c>
      <c r="I24" t="s">
        <v>102</v>
      </c>
    </row>
    <row r="25" spans="1:9" x14ac:dyDescent="0.25">
      <c r="A25" s="7" t="s">
        <v>103</v>
      </c>
      <c r="B25" s="5"/>
      <c r="C25" s="11"/>
      <c r="D25" s="8">
        <v>4.4624826204120671</v>
      </c>
      <c r="E25" s="8">
        <v>-1.547321247963096</v>
      </c>
      <c r="F25" s="8">
        <v>0.5457082487097642</v>
      </c>
      <c r="G25" s="8">
        <v>3.4860878232080061</v>
      </c>
      <c r="H25" s="8">
        <v>2.8174371453274283</v>
      </c>
      <c r="I25" t="s">
        <v>104</v>
      </c>
    </row>
    <row r="26" spans="1:9" x14ac:dyDescent="0.25">
      <c r="A26" s="7" t="s">
        <v>105</v>
      </c>
      <c r="B26" s="5"/>
      <c r="C26" s="11"/>
      <c r="D26" s="8">
        <v>4.2009096573304427</v>
      </c>
      <c r="E26" s="8">
        <v>-2.0363699183174155</v>
      </c>
      <c r="F26" s="8">
        <v>0.69952603468352859</v>
      </c>
      <c r="G26" s="8">
        <v>3.5694164196450773</v>
      </c>
      <c r="H26" s="8">
        <v>3.0610421442746061</v>
      </c>
      <c r="I26" t="s">
        <v>106</v>
      </c>
    </row>
    <row r="27" spans="1:9" x14ac:dyDescent="0.25">
      <c r="A27" s="4" t="s">
        <v>107</v>
      </c>
      <c r="B27" s="5"/>
      <c r="C27" s="10" t="s">
        <v>108</v>
      </c>
      <c r="D27" s="10" t="s">
        <v>56</v>
      </c>
      <c r="E27" s="10" t="s">
        <v>56</v>
      </c>
      <c r="F27" s="10" t="s">
        <v>56</v>
      </c>
      <c r="G27" s="10" t="s">
        <v>56</v>
      </c>
      <c r="H27" s="10" t="s">
        <v>56</v>
      </c>
      <c r="I27" t="s">
        <v>109</v>
      </c>
    </row>
    <row r="28" spans="1:9" x14ac:dyDescent="0.25">
      <c r="A28" s="7" t="s">
        <v>110</v>
      </c>
      <c r="B28" s="5"/>
      <c r="C28" s="8">
        <v>2434.058</v>
      </c>
      <c r="D28" s="8">
        <v>0.27854028575819711</v>
      </c>
      <c r="E28" s="8">
        <v>-0.15480321339919101</v>
      </c>
      <c r="F28" s="8">
        <v>-0.14129696732044295</v>
      </c>
      <c r="G28" s="8">
        <v>-0.36434118619749256</v>
      </c>
      <c r="H28" s="8">
        <v>-0.1209529721522955</v>
      </c>
      <c r="I28" t="s">
        <v>111</v>
      </c>
    </row>
    <row r="29" spans="1:9" x14ac:dyDescent="0.25">
      <c r="A29" s="7" t="s">
        <v>112</v>
      </c>
      <c r="B29" s="5"/>
      <c r="C29" s="8">
        <v>1624.4341753565445</v>
      </c>
      <c r="D29" s="8">
        <v>0.89240626258062505</v>
      </c>
      <c r="E29" s="8">
        <v>0.34139800595072156</v>
      </c>
      <c r="F29" s="8">
        <v>-0.68063461507424927</v>
      </c>
      <c r="G29" s="8">
        <v>0.19321670407411173</v>
      </c>
      <c r="H29" s="8">
        <v>-0.32766573024531342</v>
      </c>
      <c r="I29" t="s">
        <v>113</v>
      </c>
    </row>
    <row r="30" spans="1:9" x14ac:dyDescent="0.25">
      <c r="A30" s="7" t="s">
        <v>114</v>
      </c>
      <c r="B30" s="5"/>
      <c r="C30" s="11"/>
      <c r="D30" s="8">
        <v>1.8290015402745885</v>
      </c>
      <c r="E30" s="8">
        <v>2.0967234641923183</v>
      </c>
      <c r="F30" s="8">
        <v>0.9500580606927489</v>
      </c>
      <c r="G30" s="8">
        <v>1.3776244492448075</v>
      </c>
      <c r="H30" s="8">
        <v>1.2891375721669984</v>
      </c>
      <c r="I30" t="s">
        <v>115</v>
      </c>
    </row>
    <row r="31" spans="1:9" x14ac:dyDescent="0.25">
      <c r="A31" s="7" t="s">
        <v>116</v>
      </c>
      <c r="B31" s="5"/>
      <c r="C31" s="11"/>
      <c r="D31" s="8">
        <v>1.2094369782332581</v>
      </c>
      <c r="E31" s="8">
        <v>1.5918419329268518</v>
      </c>
      <c r="F31" s="8">
        <v>1.4982509195984539</v>
      </c>
      <c r="G31" s="8">
        <v>0.81347553509611981</v>
      </c>
      <c r="H31" s="8">
        <v>1.4992034560033174</v>
      </c>
      <c r="I31" t="s">
        <v>117</v>
      </c>
    </row>
    <row r="32" spans="1:9" x14ac:dyDescent="0.25">
      <c r="A32" s="7" t="s">
        <v>118</v>
      </c>
      <c r="B32" s="5" t="s">
        <v>119</v>
      </c>
      <c r="C32" s="8">
        <v>51.616056</v>
      </c>
      <c r="D32" s="8">
        <v>10.479113164641404</v>
      </c>
      <c r="E32" s="8">
        <v>7.3390031969897223</v>
      </c>
      <c r="F32" s="8">
        <v>6.3687094976261562</v>
      </c>
      <c r="G32" s="8">
        <v>4.1190466469743114</v>
      </c>
      <c r="H32" s="8">
        <v>4.9239873684050934</v>
      </c>
      <c r="I32" t="s">
        <v>120</v>
      </c>
    </row>
    <row r="33" spans="1:9" x14ac:dyDescent="0.25">
      <c r="A33" s="7" t="s">
        <v>121</v>
      </c>
      <c r="B33" s="5"/>
      <c r="C33" s="8">
        <v>21205.762557835518</v>
      </c>
      <c r="D33" s="8">
        <v>10.172239095039881</v>
      </c>
      <c r="E33" s="8">
        <v>7.5054250495448782</v>
      </c>
      <c r="F33" s="8">
        <v>6.5192179221636337</v>
      </c>
      <c r="G33" s="8">
        <v>4.4997823937213965</v>
      </c>
      <c r="H33" s="8">
        <v>5.0510497353371653</v>
      </c>
      <c r="I33" t="s">
        <v>122</v>
      </c>
    </row>
    <row r="34" spans="1:9" x14ac:dyDescent="0.25">
      <c r="A34" s="4" t="s">
        <v>29</v>
      </c>
      <c r="B34" s="5"/>
      <c r="C34" s="6"/>
      <c r="D34" s="10" t="s">
        <v>123</v>
      </c>
      <c r="E34" s="10" t="s">
        <v>123</v>
      </c>
      <c r="F34" s="10" t="s">
        <v>123</v>
      </c>
      <c r="G34" s="10" t="s">
        <v>123</v>
      </c>
      <c r="H34" s="10" t="s">
        <v>123</v>
      </c>
      <c r="I34" t="s">
        <v>124</v>
      </c>
    </row>
    <row r="35" spans="1:9" x14ac:dyDescent="0.25">
      <c r="A35" s="7" t="s">
        <v>125</v>
      </c>
      <c r="B35" s="5"/>
      <c r="C35" s="11"/>
      <c r="D35" s="8">
        <v>5.8407987633573457</v>
      </c>
      <c r="E35" s="8">
        <v>5.3352154779909391</v>
      </c>
      <c r="F35" s="8">
        <v>5.3352154779909391</v>
      </c>
      <c r="G35" s="8">
        <v>5.793168592608299</v>
      </c>
      <c r="H35" s="8">
        <v>5.793168592608299</v>
      </c>
      <c r="I35" t="s">
        <v>126</v>
      </c>
    </row>
    <row r="36" spans="1:9" x14ac:dyDescent="0.25">
      <c r="A36" s="4" t="s">
        <v>127</v>
      </c>
      <c r="B36" s="5"/>
      <c r="C36" s="6"/>
      <c r="D36" s="10" t="s">
        <v>56</v>
      </c>
      <c r="E36" s="10" t="s">
        <v>56</v>
      </c>
      <c r="F36" s="10" t="s">
        <v>56</v>
      </c>
      <c r="G36" s="10" t="s">
        <v>56</v>
      </c>
      <c r="H36" s="10" t="s">
        <v>56</v>
      </c>
      <c r="I36" t="s">
        <v>128</v>
      </c>
    </row>
    <row r="37" spans="1:9" x14ac:dyDescent="0.25">
      <c r="A37" s="7" t="s">
        <v>129</v>
      </c>
      <c r="B37" s="5"/>
      <c r="C37" s="11"/>
      <c r="D37" s="8">
        <v>2.2527903819755446</v>
      </c>
      <c r="E37" s="8">
        <v>2.0443002860646597</v>
      </c>
      <c r="F37" s="8">
        <v>1.8253933533346034</v>
      </c>
      <c r="G37" s="8">
        <v>2.2279243373243274</v>
      </c>
      <c r="H37" s="8">
        <v>1.8541064531947038</v>
      </c>
      <c r="I37" t="s">
        <v>130</v>
      </c>
    </row>
    <row r="38" spans="1:9" x14ac:dyDescent="0.25">
      <c r="A38" s="4" t="s">
        <v>131</v>
      </c>
      <c r="B38" s="5"/>
      <c r="C38" s="6"/>
      <c r="D38" s="6"/>
      <c r="E38" s="6"/>
      <c r="F38" s="6"/>
      <c r="G38" s="6"/>
      <c r="H38" s="6"/>
      <c r="I38" t="s">
        <v>132</v>
      </c>
    </row>
    <row r="39" spans="1:9" x14ac:dyDescent="0.25">
      <c r="A39" s="7" t="s">
        <v>133</v>
      </c>
      <c r="B39" s="5"/>
      <c r="C39" s="11"/>
      <c r="D39" s="8">
        <v>-2.6732125449118148E-2</v>
      </c>
      <c r="E39" s="8">
        <v>1.9665019583079358E-2</v>
      </c>
      <c r="F39" s="8">
        <v>3.5268396639375713E-2</v>
      </c>
      <c r="G39" s="8">
        <v>4.9382452245346341E-2</v>
      </c>
      <c r="H39" s="8">
        <v>-7.9028377335737726E-2</v>
      </c>
      <c r="I39" t="s">
        <v>134</v>
      </c>
    </row>
    <row r="40" spans="1:9" x14ac:dyDescent="0.25">
      <c r="A40" s="7" t="s">
        <v>135</v>
      </c>
      <c r="B40" s="5"/>
      <c r="C40" s="11"/>
      <c r="D40" s="8">
        <v>0.65743124630707961</v>
      </c>
      <c r="E40" s="8">
        <v>0.89553932500194555</v>
      </c>
      <c r="F40" s="8">
        <v>0.72740598931574063</v>
      </c>
      <c r="G40" s="8">
        <v>0.97918095717560405</v>
      </c>
      <c r="H40" s="8">
        <v>0.82388769135748541</v>
      </c>
      <c r="I40" t="s">
        <v>136</v>
      </c>
    </row>
    <row r="41" spans="1:9" x14ac:dyDescent="0.25">
      <c r="A41" s="7" t="s">
        <v>137</v>
      </c>
      <c r="B41" s="5"/>
      <c r="C41" s="11"/>
      <c r="D41" s="8">
        <v>1.6138039330874099</v>
      </c>
      <c r="E41" s="8">
        <v>1.1218019972041304</v>
      </c>
      <c r="F41" s="8">
        <v>1.0564893453973268</v>
      </c>
      <c r="G41" s="8">
        <v>1.1904084248319347</v>
      </c>
      <c r="H41" s="8">
        <v>1.1043833392980762</v>
      </c>
      <c r="I41" t="s">
        <v>138</v>
      </c>
    </row>
    <row r="42" spans="1:9" x14ac:dyDescent="0.25">
      <c r="A42" s="4" t="s">
        <v>29</v>
      </c>
      <c r="B42" s="5"/>
      <c r="C42" s="6"/>
      <c r="D42" s="10" t="s">
        <v>139</v>
      </c>
      <c r="E42" s="10" t="s">
        <v>139</v>
      </c>
      <c r="F42" s="10" t="s">
        <v>139</v>
      </c>
      <c r="G42" s="10" t="s">
        <v>139</v>
      </c>
      <c r="H42" s="10" t="s">
        <v>139</v>
      </c>
      <c r="I42" t="s">
        <v>140</v>
      </c>
    </row>
    <row r="43" spans="1:9" x14ac:dyDescent="0.25">
      <c r="A43" s="7" t="s">
        <v>141</v>
      </c>
      <c r="B43" s="5"/>
      <c r="C43" s="11"/>
      <c r="D43" s="8">
        <v>0.44222757941738688</v>
      </c>
      <c r="E43" s="8">
        <v>0.33826005077879362</v>
      </c>
      <c r="F43" s="8">
        <v>-0.70869444012210403</v>
      </c>
      <c r="G43" s="8">
        <v>-1.8933185733590041</v>
      </c>
      <c r="H43" s="8">
        <v>-2.5555058129867025</v>
      </c>
      <c r="I43" t="s">
        <v>142</v>
      </c>
    </row>
  </sheetData>
  <sheetProtection sheet="1"/>
  <mergeCells count="2">
    <mergeCell ref="C2:G2"/>
    <mergeCell ref="A3:G3"/>
  </mergeCells>
  <dataValidations count="36">
    <dataValidation type="list" showInputMessage="1" showErrorMessage="1" errorTitle="Invalid &quot;ESA CODE&quot;" error="The value should not be modified!" promptTitle="This data should not be modified!" prompt=" " sqref="B10:B11" xr:uid="{00000000-0002-0000-0200-000000000000}">
      <formula1>"P.3"</formula1>
    </dataValidation>
    <dataValidation type="list" showInputMessage="1" showErrorMessage="1" errorTitle="Invalid &quot;ESA CODE&quot;" error="The value should not be modified!" promptTitle="This data should not be modified!" prompt=" " sqref="B12" xr:uid="{00000000-0002-0000-0200-000001000000}">
      <formula1>"P.51"</formula1>
    </dataValidation>
    <dataValidation type="list" showInputMessage="1" showErrorMessage="1" errorTitle="Invalid &quot;ESA CODE&quot;" error="The value should not be modified!" promptTitle="This data should not be modified!" prompt=" " sqref="B13 B18" xr:uid="{00000000-0002-0000-0200-000002000000}">
      <formula1>"P.52 + P.53"</formula1>
    </dataValidation>
    <dataValidation type="list" showInputMessage="1" showErrorMessage="1" errorTitle="Invalid &quot;ESA CODE&quot;" error="The value should not be modified!" promptTitle="This data should not be modified!" prompt=" " sqref="B14" xr:uid="{00000000-0002-0000-0200-000003000000}">
      <formula1>"P.6"</formula1>
    </dataValidation>
    <dataValidation type="list" showInputMessage="1" showErrorMessage="1" errorTitle="Invalid &quot;ESA CODE&quot;" error="The value should not be modified!" promptTitle="This data should not be modified!" prompt=" " sqref="B15" xr:uid="{00000000-0002-0000-0200-000004000000}">
      <formula1>"P.7"</formula1>
    </dataValidation>
    <dataValidation type="custom" showInputMessage="1" showErrorMessage="1" errorTitle="Invalid &quot;ESA CODE&quot;" error="The value should not be modified!" promptTitle="This data should not be modified!" prompt=" " sqref="B16" xr:uid="{00000000-0002-0000-0200-000005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B17" xr:uid="{00000000-0002-0000-0200-000006000000}">
      <formula1>ISBLANK($B$17)</formula1>
    </dataValidation>
    <dataValidation type="list" showInputMessage="1" showErrorMessage="1" errorTitle="Invalid &quot;ESA CODE&quot;" error="The value should not be modified!" promptTitle="This data should not be modified!" prompt=" " sqref="B19" xr:uid="{00000000-0002-0000-0200-000008000000}">
      <formula1>"B.11"</formula1>
    </dataValidation>
    <dataValidation type="custom" showInputMessage="1" showErrorMessage="1" errorTitle="Invalid &quot;ESA CODE&quot;" error="The value should not be modified!" promptTitle="This data should not be modified!" prompt=" " sqref="B20" xr:uid="{00000000-0002-0000-0200-00000A000000}">
      <formula1>ISBLANK($B$20)</formula1>
    </dataValidation>
    <dataValidation type="custom" showInputMessage="1" showErrorMessage="1" errorTitle="Invalid &quot;ESA CODE&quot;" error="The value should not be modified!" promptTitle="This data should not be modified!" prompt=" " sqref="B21" xr:uid="{00000000-0002-0000-0200-00000B000000}">
      <formula1>ISBLANK($B$21)</formula1>
    </dataValidation>
    <dataValidation type="custom" showInputMessage="1" showErrorMessage="1" errorTitle="Invalid &quot;ESA CODE&quot;" error="The value should not be modified!" promptTitle="This data should not be modified!" prompt=" " sqref="B22" xr:uid="{00000000-0002-0000-0200-00000C000000}">
      <formula1>ISBLANK($B$22)</formula1>
    </dataValidation>
    <dataValidation type="custom" showInputMessage="1" showErrorMessage="1" errorTitle="Invalid &quot;ESA CODE&quot;" error="The value should not be modified!" promptTitle="This data should not be modified!" prompt=" " sqref="B23" xr:uid="{00000000-0002-0000-0200-00000D000000}">
      <formula1>ISBLANK($B$23)</formula1>
    </dataValidation>
    <dataValidation type="custom" showInputMessage="1" showErrorMessage="1" errorTitle="Invalid &quot;ESA CODE&quot;" error="The value should not be modified!" promptTitle="This data should not be modified!" prompt=" " sqref="B24" xr:uid="{00000000-0002-0000-0200-00000E000000}">
      <formula1>ISBLANK($B$24)</formula1>
    </dataValidation>
    <dataValidation type="custom" showInputMessage="1" showErrorMessage="1" errorTitle="Invalid &quot;ESA CODE&quot;" error="The value should not be modified!" promptTitle="This data should not be modified!" prompt=" " sqref="B25" xr:uid="{00000000-0002-0000-0200-00000F000000}">
      <formula1>ISBLANK($B$25)</formula1>
    </dataValidation>
    <dataValidation type="custom" showInputMessage="1" showErrorMessage="1" errorTitle="Invalid &quot;ESA CODE&quot;" error="The value should not be modified!" promptTitle="This data should not be modified!" prompt=" " sqref="B26" xr:uid="{00000000-0002-0000-0200-000010000000}">
      <formula1>ISBLANK($B$26)</formula1>
    </dataValidation>
    <dataValidation type="custom" showInputMessage="1" showErrorMessage="1" errorTitle="Invalid &quot;ESA CODE&quot;" error="The value should not be modified!" promptTitle="This data should not be modified!" prompt=" " sqref="B27" xr:uid="{00000000-0002-0000-0200-000011000000}">
      <formula1>ISBLANK($B$27)</formula1>
    </dataValidation>
    <dataValidation type="custom" showInputMessage="1" showErrorMessage="1" errorTitle="Invalid &quot;ESA CODE&quot;" error="The value should not be modified!" promptTitle="This data should not be modified!" prompt=" " sqref="B28" xr:uid="{00000000-0002-0000-0200-000012000000}">
      <formula1>ISBLANK($B$28)</formula1>
    </dataValidation>
    <dataValidation type="custom" showInputMessage="1" showErrorMessage="1" errorTitle="Invalid &quot;ESA CODE&quot;" error="The value should not be modified!" promptTitle="This data should not be modified!" prompt=" " sqref="B29" xr:uid="{00000000-0002-0000-0200-000013000000}">
      <formula1>ISBLANK($B$29)</formula1>
    </dataValidation>
    <dataValidation type="custom" showInputMessage="1" showErrorMessage="1" errorTitle="Invalid &quot;ESA CODE&quot;" error="The value should not be modified!" promptTitle="This data should not be modified!" prompt=" " sqref="B30" xr:uid="{00000000-0002-0000-0200-000014000000}">
      <formula1>ISBLANK($B$30)</formula1>
    </dataValidation>
    <dataValidation type="custom" showInputMessage="1" showErrorMessage="1" errorTitle="Invalid &quot;ESA CODE&quot;" error="The value should not be modified!" promptTitle="This data should not be modified!" prompt=" " sqref="B31" xr:uid="{00000000-0002-0000-0200-000015000000}">
      <formula1>ISBLANK($B$31)</formula1>
    </dataValidation>
    <dataValidation type="list" showInputMessage="1" showErrorMessage="1" errorTitle="Invalid &quot;ESA CODE&quot;" error="The value should not be modified!" promptTitle="This data should not be modified!" prompt=" " sqref="B32" xr:uid="{00000000-0002-0000-0200-000016000000}">
      <formula1>"D.1"</formula1>
    </dataValidation>
    <dataValidation type="custom" showInputMessage="1" showErrorMessage="1" errorTitle="Invalid &quot;ESA CODE&quot;" error="The value should not be modified!" promptTitle="This data should not be modified!" prompt=" " sqref="B33" xr:uid="{00000000-0002-0000-0200-000017000000}">
      <formula1>ISBLANK($B$33)</formula1>
    </dataValidation>
    <dataValidation type="custom" showInputMessage="1" showErrorMessage="1" errorTitle="Invalid &quot;ESA CODE&quot;" error="The value should not be modified!" promptTitle="This data should not be modified!" prompt=" " sqref="B34" xr:uid="{00000000-0002-0000-0200-000018000000}">
      <formula1>ISBLANK($B$34)</formula1>
    </dataValidation>
    <dataValidation type="custom" showInputMessage="1" showErrorMessage="1" errorTitle="Invalid &quot;ESA CODE&quot;" error="The value should not be modified!" promptTitle="This data should not be modified!" prompt=" " sqref="B35" xr:uid="{00000000-0002-0000-0200-000019000000}">
      <formula1>ISBLANK($B$35)</formula1>
    </dataValidation>
    <dataValidation type="custom" showInputMessage="1" showErrorMessage="1" errorTitle="Invalid &quot;ESA CODE&quot;" error="The value should not be modified!" promptTitle="This data should not be modified!" prompt=" " sqref="B36" xr:uid="{00000000-0002-0000-0200-00001A000000}">
      <formula1>ISBLANK($B$36)</formula1>
    </dataValidation>
    <dataValidation type="custom" showInputMessage="1" showErrorMessage="1" errorTitle="Invalid &quot;ESA CODE&quot;" error="The value should not be modified!" promptTitle="This data should not be modified!" prompt=" " sqref="B37" xr:uid="{00000000-0002-0000-0200-00001B000000}">
      <formula1>ISBLANK($B$37)</formula1>
    </dataValidation>
    <dataValidation type="custom" showInputMessage="1" showErrorMessage="1" errorTitle="Invalid &quot;ESA CODE&quot;" error="The value should not be modified!" promptTitle="This data should not be modified!" prompt=" " sqref="B38" xr:uid="{00000000-0002-0000-0200-00001C000000}">
      <formula1>ISBLANK($B$38)</formula1>
    </dataValidation>
    <dataValidation type="custom" showInputMessage="1" showErrorMessage="1" errorTitle="Invalid &quot;ESA CODE&quot;" error="The value should not be modified!" promptTitle="This data should not be modified!" prompt=" " sqref="B39" xr:uid="{00000000-0002-0000-0200-00001D000000}">
      <formula1>ISBLANK($B$39)</formula1>
    </dataValidation>
    <dataValidation type="custom" showInputMessage="1" showErrorMessage="1" errorTitle="Invalid &quot;ESA CODE&quot;" error="The value should not be modified!" promptTitle="This data should not be modified!" prompt=" " sqref="B40" xr:uid="{00000000-0002-0000-0200-00001E000000}">
      <formula1>ISBLANK($B$40)</formula1>
    </dataValidation>
    <dataValidation type="custom" showInputMessage="1" showErrorMessage="1" errorTitle="Invalid &quot;ESA CODE&quot;" error="The value should not be modified!" promptTitle="This data should not be modified!" prompt=" " sqref="B41" xr:uid="{00000000-0002-0000-0200-00001F000000}">
      <formula1>ISBLANK($B$41)</formula1>
    </dataValidation>
    <dataValidation type="custom" showInputMessage="1" showErrorMessage="1" errorTitle="Invalid &quot;ESA CODE&quot;" error="The value should not be modified!" promptTitle="This data should not be modified!" prompt=" " sqref="B42" xr:uid="{00000000-0002-0000-0200-000020000000}">
      <formula1>ISBLANK($B$42)</formula1>
    </dataValidation>
    <dataValidation type="custom" showInputMessage="1" showErrorMessage="1" errorTitle="Invalid &quot;ESA CODE&quot;" error="The value should not be modified!" promptTitle="This data should not be modified!" prompt=" " sqref="B43" xr:uid="{00000000-0002-0000-0200-000021000000}">
      <formula1>ISBLANK($B$43)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200-000022000000}">
      <formula1>ISBLANK($B$5)</formula1>
    </dataValidation>
    <dataValidation type="list" showInputMessage="1" showErrorMessage="1" errorTitle="Invalid &quot;ESA CODE&quot;" error="The value should not be modified!" promptTitle="This data should not be modified!" prompt=" " sqref="B6 B8" xr:uid="{00000000-0002-0000-0200-000023000000}">
      <formula1>"B.1*g"</formula1>
    </dataValidation>
    <dataValidation type="custom" showInputMessage="1" showErrorMessage="1" errorTitle="Invalid &quot;ESA CODE&quot;" error="The value should not be modified!" promptTitle="This data should not be modified!" prompt=" " sqref="B7" xr:uid="{00000000-0002-0000-0200-000024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B9" xr:uid="{00000000-0002-0000-0200-000026000000}">
      <formula1>ISBLANK($B$9)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200-000009000000}">
          <x14:formula1>
            <xm:f>T1a!$B$2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2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56" customWidth="1"/>
    <col min="2" max="2" width="24" customWidth="1"/>
    <col min="3" max="7" width="12" customWidth="1"/>
    <col min="8" max="8" width="9" hidden="1" customWidth="1"/>
  </cols>
  <sheetData>
    <row r="1" spans="1:8" hidden="1" x14ac:dyDescent="0.25">
      <c r="A1">
        <v>104</v>
      </c>
      <c r="B1" t="s">
        <v>143</v>
      </c>
      <c r="C1" t="s">
        <v>26</v>
      </c>
      <c r="D1" t="s">
        <v>1</v>
      </c>
      <c r="E1" t="s">
        <v>2</v>
      </c>
      <c r="F1" t="s">
        <v>3</v>
      </c>
      <c r="G1" t="s">
        <v>49</v>
      </c>
      <c r="H1" t="s">
        <v>4</v>
      </c>
    </row>
    <row r="2" spans="1:8" ht="18.75" x14ac:dyDescent="0.4">
      <c r="A2" s="1" t="s">
        <v>5</v>
      </c>
      <c r="B2" s="2" t="str">
        <f>T1a!$B$2</f>
        <v>Please choose a value</v>
      </c>
      <c r="C2" s="16"/>
      <c r="D2" s="16"/>
      <c r="E2" s="16"/>
      <c r="F2" s="16"/>
    </row>
    <row r="3" spans="1:8" ht="18.75" x14ac:dyDescent="0.4">
      <c r="A3" s="17" t="s">
        <v>144</v>
      </c>
      <c r="B3" s="17"/>
      <c r="C3" s="17"/>
      <c r="D3" s="17"/>
      <c r="E3" s="17"/>
      <c r="F3" s="17"/>
    </row>
    <row r="4" spans="1:8" x14ac:dyDescent="0.25">
      <c r="A4" t="s">
        <v>8</v>
      </c>
      <c r="B4" s="3" t="s">
        <v>145</v>
      </c>
      <c r="C4" s="3" t="s">
        <v>28</v>
      </c>
      <c r="D4" s="3" t="s">
        <v>10</v>
      </c>
      <c r="E4" s="3" t="s">
        <v>11</v>
      </c>
      <c r="F4" s="3" t="s">
        <v>12</v>
      </c>
      <c r="G4" s="3" t="s">
        <v>53</v>
      </c>
    </row>
    <row r="5" spans="1:8" x14ac:dyDescent="0.25">
      <c r="A5" s="7" t="s">
        <v>146</v>
      </c>
      <c r="B5" s="5" t="s">
        <v>147</v>
      </c>
      <c r="C5" s="8">
        <v>3.4324285968406962</v>
      </c>
      <c r="D5" s="8">
        <v>3.5715150197628449</v>
      </c>
      <c r="E5" s="8">
        <v>2.2591035465625651</v>
      </c>
      <c r="F5" s="8">
        <v>1.8387612334945187</v>
      </c>
      <c r="G5" s="8">
        <v>1.7948663803735478</v>
      </c>
      <c r="H5" t="s">
        <v>148</v>
      </c>
    </row>
    <row r="6" spans="1:8" x14ac:dyDescent="0.25">
      <c r="A6" s="7" t="s">
        <v>149</v>
      </c>
      <c r="B6" s="5" t="s">
        <v>147</v>
      </c>
      <c r="C6" s="8">
        <v>3.6984686147186152</v>
      </c>
      <c r="D6" s="8">
        <v>3.4875914894284459</v>
      </c>
      <c r="E6" s="8">
        <v>3.3714697315454232</v>
      </c>
      <c r="F6" s="8">
        <v>3.2812895888248836</v>
      </c>
      <c r="G6" s="8">
        <v>3.2728043288151181</v>
      </c>
      <c r="H6" t="s">
        <v>150</v>
      </c>
    </row>
    <row r="7" spans="1:8" x14ac:dyDescent="0.25">
      <c r="A7" s="7" t="s">
        <v>151</v>
      </c>
      <c r="B7" s="5" t="s">
        <v>152</v>
      </c>
      <c r="C7" s="8">
        <v>1.0918380952380953</v>
      </c>
      <c r="D7" s="8">
        <v>1.0463045454545454</v>
      </c>
      <c r="E7" s="8">
        <v>1.05</v>
      </c>
      <c r="F7" s="8">
        <v>1.08</v>
      </c>
      <c r="G7" s="8">
        <v>1.1000000000000001</v>
      </c>
      <c r="H7" t="s">
        <v>153</v>
      </c>
    </row>
    <row r="8" spans="1:8" x14ac:dyDescent="0.25">
      <c r="A8" s="7" t="s">
        <v>154</v>
      </c>
      <c r="B8" s="5" t="s">
        <v>152</v>
      </c>
      <c r="C8" s="8" t="s">
        <v>368</v>
      </c>
      <c r="D8" s="8" t="s">
        <v>368</v>
      </c>
      <c r="E8" s="8" t="s">
        <v>368</v>
      </c>
      <c r="F8" s="8" t="s">
        <v>368</v>
      </c>
      <c r="G8" s="8" t="s">
        <v>368</v>
      </c>
      <c r="H8" t="s">
        <v>155</v>
      </c>
    </row>
    <row r="9" spans="1:8" x14ac:dyDescent="0.25">
      <c r="A9" s="7" t="s">
        <v>156</v>
      </c>
      <c r="B9" s="5" t="s">
        <v>157</v>
      </c>
      <c r="C9" s="8" t="s">
        <v>368</v>
      </c>
      <c r="D9" s="8" t="s">
        <v>368</v>
      </c>
      <c r="E9" s="8" t="s">
        <v>368</v>
      </c>
      <c r="F9" s="8" t="s">
        <v>368</v>
      </c>
      <c r="G9" s="8" t="s">
        <v>368</v>
      </c>
      <c r="H9" t="s">
        <v>158</v>
      </c>
    </row>
    <row r="10" spans="1:8" x14ac:dyDescent="0.25">
      <c r="A10" s="7" t="s">
        <v>159</v>
      </c>
      <c r="B10" s="5" t="s">
        <v>157</v>
      </c>
      <c r="C10" s="8" t="s">
        <v>368</v>
      </c>
      <c r="D10" s="8" t="s">
        <v>368</v>
      </c>
      <c r="E10" s="8" t="s">
        <v>368</v>
      </c>
      <c r="F10" s="8" t="s">
        <v>368</v>
      </c>
      <c r="G10" s="8" t="s">
        <v>368</v>
      </c>
      <c r="H10" t="s">
        <v>160</v>
      </c>
    </row>
    <row r="11" spans="1:8" x14ac:dyDescent="0.25">
      <c r="A11" s="7" t="s">
        <v>161</v>
      </c>
      <c r="B11" s="5" t="s">
        <v>157</v>
      </c>
      <c r="C11" s="8" t="s">
        <v>368</v>
      </c>
      <c r="D11" s="8" t="s">
        <v>368</v>
      </c>
      <c r="E11" s="8" t="s">
        <v>368</v>
      </c>
      <c r="F11" s="8" t="s">
        <v>368</v>
      </c>
      <c r="G11" s="8" t="s">
        <v>368</v>
      </c>
      <c r="H11" t="s">
        <v>162</v>
      </c>
    </row>
    <row r="12" spans="1:8" x14ac:dyDescent="0.25">
      <c r="A12" s="7" t="s">
        <v>163</v>
      </c>
      <c r="B12" s="5" t="s">
        <v>164</v>
      </c>
      <c r="C12" s="8">
        <v>88.941706327989664</v>
      </c>
      <c r="D12" s="8">
        <v>86.376712895353975</v>
      </c>
      <c r="E12" s="8">
        <v>76.419383866157133</v>
      </c>
      <c r="F12" s="8">
        <v>74.851654420632954</v>
      </c>
      <c r="G12" s="8">
        <v>75.411871180555551</v>
      </c>
      <c r="H12" t="s">
        <v>165</v>
      </c>
    </row>
  </sheetData>
  <sheetProtection sheet="1"/>
  <mergeCells count="2">
    <mergeCell ref="C2:F2"/>
    <mergeCell ref="A3:F3"/>
  </mergeCells>
  <dataValidations count="4">
    <dataValidation type="list" showInputMessage="1" showErrorMessage="1" errorTitle="Invalid &quot;ESA CODE&quot;" error="The value should not be modified!" promptTitle="This data should not be modified!" prompt=" " sqref="B9:B11" xr:uid="{00000000-0002-0000-0300-000000000000}">
      <formula1>"(growth rate)"</formula1>
    </dataValidation>
    <dataValidation type="list" showInputMessage="1" showErrorMessage="1" errorTitle="Invalid &quot;ESA CODE&quot;" error="The value should not be modified!" promptTitle="This data should not be modified!" prompt=" " sqref="B12" xr:uid="{00000000-0002-0000-0300-000001000000}">
      <formula1>"(Brent, USD/barrel)"</formula1>
    </dataValidation>
    <dataValidation type="list" showInputMessage="1" showErrorMessage="1" errorTitle="Invalid &quot;ESA CODE&quot;" error="The value should not be modified!" promptTitle="This data should not be modified!" prompt=" " sqref="B5:B6" xr:uid="{00000000-0002-0000-0300-000003000000}">
      <formula1>"(%, annual average)"</formula1>
    </dataValidation>
    <dataValidation type="list" showInputMessage="1" showErrorMessage="1" errorTitle="Invalid &quot;ESA CODE&quot;" error="The value should not be modified!" promptTitle="This data should not be modified!" prompt=" " sqref="B7:B8" xr:uid="{00000000-0002-0000-0300-000004000000}">
      <formula1>"(annual average)"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300-000002000000}">
          <x14:formula1>
            <xm:f>T1a!$B$2</xm:f>
          </x14:formula1>
          <xm:sqref>B2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59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95" customWidth="1"/>
    <col min="2" max="2" width="24" customWidth="1"/>
    <col min="3" max="8" width="12" customWidth="1"/>
    <col min="9" max="9" width="9" hidden="1" customWidth="1"/>
  </cols>
  <sheetData>
    <row r="1" spans="1:9" hidden="1" x14ac:dyDescent="0.25">
      <c r="A1">
        <v>105</v>
      </c>
      <c r="B1" t="s">
        <v>47</v>
      </c>
      <c r="C1" t="s">
        <v>48</v>
      </c>
      <c r="D1" t="s">
        <v>26</v>
      </c>
      <c r="E1" t="s">
        <v>1</v>
      </c>
      <c r="F1" t="s">
        <v>2</v>
      </c>
      <c r="G1" t="s">
        <v>3</v>
      </c>
      <c r="H1" t="s">
        <v>49</v>
      </c>
      <c r="I1" t="s">
        <v>4</v>
      </c>
    </row>
    <row r="2" spans="1:9" ht="18.75" x14ac:dyDescent="0.4">
      <c r="A2" s="1" t="s">
        <v>5</v>
      </c>
      <c r="B2" s="2" t="str">
        <f>T1a!$B$2</f>
        <v>Please choose a value</v>
      </c>
      <c r="C2" s="16"/>
      <c r="D2" s="16"/>
      <c r="E2" s="16"/>
      <c r="F2" s="16"/>
      <c r="G2" s="16"/>
    </row>
    <row r="3" spans="1:9" ht="18.75" x14ac:dyDescent="0.4">
      <c r="A3" s="17" t="s">
        <v>166</v>
      </c>
      <c r="B3" s="17"/>
      <c r="C3" s="17"/>
      <c r="D3" s="17"/>
      <c r="E3" s="17"/>
      <c r="F3" s="17"/>
      <c r="G3" s="17"/>
    </row>
    <row r="4" spans="1:9" ht="26.25" x14ac:dyDescent="0.25">
      <c r="A4" t="s">
        <v>8</v>
      </c>
      <c r="B4" s="3" t="s">
        <v>51</v>
      </c>
      <c r="C4" s="3" t="s">
        <v>52</v>
      </c>
      <c r="D4" s="3" t="s">
        <v>28</v>
      </c>
      <c r="E4" s="3" t="s">
        <v>10</v>
      </c>
      <c r="F4" s="3" t="s">
        <v>11</v>
      </c>
      <c r="G4" s="3" t="s">
        <v>12</v>
      </c>
      <c r="H4" s="3" t="s">
        <v>53</v>
      </c>
    </row>
    <row r="5" spans="1:9" x14ac:dyDescent="0.25">
      <c r="A5" s="4" t="s">
        <v>167</v>
      </c>
      <c r="B5" s="5"/>
      <c r="C5" s="10" t="s">
        <v>55</v>
      </c>
      <c r="D5" s="10" t="s">
        <v>30</v>
      </c>
      <c r="E5" s="10" t="s">
        <v>30</v>
      </c>
      <c r="F5" s="10" t="s">
        <v>30</v>
      </c>
      <c r="G5" s="10" t="s">
        <v>30</v>
      </c>
      <c r="H5" s="10" t="s">
        <v>30</v>
      </c>
      <c r="I5" t="s">
        <v>168</v>
      </c>
    </row>
    <row r="6" spans="1:9" x14ac:dyDescent="0.25">
      <c r="A6" s="7" t="s">
        <v>169</v>
      </c>
      <c r="B6" s="5" t="s">
        <v>170</v>
      </c>
      <c r="C6" s="8">
        <v>14.854634000000001</v>
      </c>
      <c r="D6" s="8">
        <v>12.024275988403245</v>
      </c>
      <c r="E6" s="8">
        <v>11.633103065014984</v>
      </c>
      <c r="F6" s="8">
        <v>12.040961457946569</v>
      </c>
      <c r="G6" s="8">
        <v>12.084785776218665</v>
      </c>
      <c r="H6" s="8">
        <v>0</v>
      </c>
      <c r="I6" t="s">
        <v>171</v>
      </c>
    </row>
    <row r="7" spans="1:9" x14ac:dyDescent="0.25">
      <c r="A7" s="7" t="s">
        <v>172</v>
      </c>
      <c r="B7" s="5" t="s">
        <v>173</v>
      </c>
      <c r="C7" s="8">
        <v>9.7345089999999992</v>
      </c>
      <c r="D7" s="8">
        <v>7.8797244568661382</v>
      </c>
      <c r="E7" s="8">
        <v>8.1935544122182797</v>
      </c>
      <c r="F7" s="8">
        <v>8.1577201017252001</v>
      </c>
      <c r="G7" s="8">
        <v>8.2131863438929464</v>
      </c>
      <c r="H7" s="8">
        <v>0</v>
      </c>
      <c r="I7" t="s">
        <v>174</v>
      </c>
    </row>
    <row r="8" spans="1:9" x14ac:dyDescent="0.25">
      <c r="A8" s="7" t="s">
        <v>175</v>
      </c>
      <c r="B8" s="5" t="s">
        <v>176</v>
      </c>
      <c r="C8" s="8">
        <v>18.945663</v>
      </c>
      <c r="D8" s="8">
        <v>15.335812426969239</v>
      </c>
      <c r="E8" s="8">
        <v>16.100961757047518</v>
      </c>
      <c r="F8" s="8">
        <v>16.389015945617857</v>
      </c>
      <c r="G8" s="8">
        <v>16.032526766417618</v>
      </c>
      <c r="H8" s="8">
        <v>0</v>
      </c>
      <c r="I8" t="s">
        <v>177</v>
      </c>
    </row>
    <row r="9" spans="1:9" ht="30" x14ac:dyDescent="0.25">
      <c r="A9" s="7" t="s">
        <v>178</v>
      </c>
      <c r="B9" s="5" t="s">
        <v>179</v>
      </c>
      <c r="C9" s="8">
        <v>7.1131580000000003</v>
      </c>
      <c r="D9" s="8">
        <v>5.7578379205518253</v>
      </c>
      <c r="E9" s="8">
        <v>5.4598083121466408</v>
      </c>
      <c r="F9" s="8">
        <v>5.4512584583073327</v>
      </c>
      <c r="G9" s="8">
        <v>6.9655356401269968</v>
      </c>
      <c r="H9" s="8">
        <v>0</v>
      </c>
      <c r="I9" t="s">
        <v>180</v>
      </c>
    </row>
    <row r="10" spans="1:9" x14ac:dyDescent="0.25">
      <c r="A10" s="7" t="s">
        <v>181</v>
      </c>
      <c r="B10" s="5" t="s">
        <v>182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t="s">
        <v>183</v>
      </c>
    </row>
    <row r="11" spans="1:9" x14ac:dyDescent="0.25">
      <c r="A11" s="7" t="s">
        <v>184</v>
      </c>
      <c r="B11" s="5" t="s">
        <v>185</v>
      </c>
      <c r="C11" s="8">
        <v>2.5540889999999998</v>
      </c>
      <c r="D11" s="8">
        <v>2.0674404387846144</v>
      </c>
      <c r="E11" s="8">
        <v>0.69088405953818943</v>
      </c>
      <c r="F11" s="8">
        <v>1.4559460472441994</v>
      </c>
      <c r="G11" s="8">
        <v>0.53811968341318062</v>
      </c>
      <c r="H11" s="8">
        <v>0</v>
      </c>
      <c r="I11" t="s">
        <v>186</v>
      </c>
    </row>
    <row r="12" spans="1:9" x14ac:dyDescent="0.25">
      <c r="A12" s="7" t="s">
        <v>187</v>
      </c>
      <c r="B12" s="5" t="s">
        <v>188</v>
      </c>
      <c r="C12" s="8">
        <v>53.202052999999999</v>
      </c>
      <c r="D12" s="8">
        <v>43.06509123157506</v>
      </c>
      <c r="E12" s="8">
        <v>42.078311605965617</v>
      </c>
      <c r="F12" s="8">
        <v>43.494902010841159</v>
      </c>
      <c r="G12" s="8">
        <v>43.8341542100694</v>
      </c>
      <c r="H12" s="8">
        <v>0</v>
      </c>
      <c r="I12" t="s">
        <v>189</v>
      </c>
    </row>
    <row r="13" spans="1:9" x14ac:dyDescent="0.25">
      <c r="A13" s="7" t="s">
        <v>190</v>
      </c>
      <c r="B13" s="5" t="s">
        <v>191</v>
      </c>
      <c r="C13" s="8">
        <v>3.5254359999999996</v>
      </c>
      <c r="D13" s="8">
        <v>2.8537098553523688</v>
      </c>
      <c r="E13" s="8">
        <v>1.5068392363206053</v>
      </c>
      <c r="F13" s="8">
        <v>2.312624701735182</v>
      </c>
      <c r="G13" s="8">
        <v>3.2929374125504598</v>
      </c>
      <c r="H13" s="8">
        <v>0</v>
      </c>
      <c r="I13" t="s">
        <v>192</v>
      </c>
    </row>
    <row r="14" spans="1:9" x14ac:dyDescent="0.25">
      <c r="A14" s="7" t="s">
        <v>193</v>
      </c>
      <c r="B14" s="5"/>
      <c r="C14" s="8">
        <v>49.676617</v>
      </c>
      <c r="D14" s="8">
        <v>40.211381376222697</v>
      </c>
      <c r="E14" s="8">
        <v>40.571472369645008</v>
      </c>
      <c r="F14" s="8">
        <v>41.182277309105977</v>
      </c>
      <c r="G14" s="8">
        <v>40.541216797518956</v>
      </c>
      <c r="H14" s="8">
        <v>0</v>
      </c>
      <c r="I14" t="s">
        <v>194</v>
      </c>
    </row>
    <row r="15" spans="1:9" x14ac:dyDescent="0.25">
      <c r="A15" s="7" t="s">
        <v>195</v>
      </c>
      <c r="B15" s="5"/>
      <c r="C15" s="8">
        <v>-0.21543567518367654</v>
      </c>
      <c r="D15" s="8">
        <v>-0.17438719904889763</v>
      </c>
      <c r="E15" s="8">
        <v>1.0091747280361929</v>
      </c>
      <c r="F15" s="8">
        <v>1.0570305705575378</v>
      </c>
      <c r="G15" s="8">
        <v>0.29159131880338596</v>
      </c>
      <c r="H15" s="8">
        <v>0</v>
      </c>
      <c r="I15" t="s">
        <v>196</v>
      </c>
    </row>
    <row r="16" spans="1:9" x14ac:dyDescent="0.25">
      <c r="A16" s="7" t="s">
        <v>197</v>
      </c>
      <c r="B16" s="5"/>
      <c r="C16" s="8" t="s">
        <v>368</v>
      </c>
      <c r="D16" s="8" t="s">
        <v>368</v>
      </c>
      <c r="E16" s="8" t="s">
        <v>368</v>
      </c>
      <c r="F16" s="8" t="s">
        <v>368</v>
      </c>
      <c r="G16" s="8" t="s">
        <v>368</v>
      </c>
      <c r="H16" s="8">
        <v>0</v>
      </c>
      <c r="I16" t="s">
        <v>198</v>
      </c>
    </row>
    <row r="17" spans="1:9" x14ac:dyDescent="0.25">
      <c r="A17" s="7" t="s">
        <v>199</v>
      </c>
      <c r="B17" s="5"/>
      <c r="C17" s="8">
        <v>0</v>
      </c>
      <c r="D17" s="8">
        <v>0</v>
      </c>
      <c r="E17" s="8">
        <v>0</v>
      </c>
      <c r="F17" s="8">
        <v>0</v>
      </c>
      <c r="G17" s="8">
        <v>5.6536614363923127E-2</v>
      </c>
      <c r="H17" s="8">
        <v>0</v>
      </c>
      <c r="I17" t="s">
        <v>200</v>
      </c>
    </row>
    <row r="18" spans="1:9" x14ac:dyDescent="0.25">
      <c r="A18" s="4" t="s">
        <v>201</v>
      </c>
      <c r="B18" s="5"/>
      <c r="C18" s="10" t="s">
        <v>55</v>
      </c>
      <c r="D18" s="10" t="s">
        <v>30</v>
      </c>
      <c r="E18" s="10" t="s">
        <v>30</v>
      </c>
      <c r="F18" s="10" t="s">
        <v>30</v>
      </c>
      <c r="G18" s="10" t="s">
        <v>30</v>
      </c>
      <c r="H18" s="10" t="s">
        <v>30</v>
      </c>
      <c r="I18" t="s">
        <v>202</v>
      </c>
    </row>
    <row r="19" spans="1:9" x14ac:dyDescent="0.25">
      <c r="A19" s="7" t="s">
        <v>203</v>
      </c>
      <c r="B19" s="5" t="s">
        <v>119</v>
      </c>
      <c r="C19" s="8">
        <v>13.550979999999999</v>
      </c>
      <c r="D19" s="8">
        <v>10.969016364410768</v>
      </c>
      <c r="E19" s="8">
        <v>11.402794554415904</v>
      </c>
      <c r="F19" s="8">
        <v>11.733588334677155</v>
      </c>
      <c r="G19" s="8">
        <v>11.320743687858567</v>
      </c>
      <c r="H19" s="8">
        <v>0</v>
      </c>
      <c r="I19" t="s">
        <v>204</v>
      </c>
    </row>
    <row r="20" spans="1:9" x14ac:dyDescent="0.25">
      <c r="A20" s="7" t="s">
        <v>205</v>
      </c>
      <c r="B20" s="5" t="s">
        <v>206</v>
      </c>
      <c r="C20" s="8">
        <v>6.6756769999999994</v>
      </c>
      <c r="D20" s="8">
        <v>5.4037132559062577</v>
      </c>
      <c r="E20" s="8">
        <v>5.7008688899074338</v>
      </c>
      <c r="F20" s="8">
        <v>5.7049974409582056</v>
      </c>
      <c r="G20" s="8">
        <v>5.9641675023079106</v>
      </c>
      <c r="H20" s="8">
        <v>0</v>
      </c>
      <c r="I20" t="s">
        <v>207</v>
      </c>
    </row>
    <row r="21" spans="1:9" x14ac:dyDescent="0.25">
      <c r="A21" s="7" t="s">
        <v>208</v>
      </c>
      <c r="B21" s="5" t="s">
        <v>209</v>
      </c>
      <c r="C21" s="8">
        <v>1.428032</v>
      </c>
      <c r="D21" s="8">
        <v>1.1559390078726586</v>
      </c>
      <c r="E21" s="8">
        <v>1.4208434351564334</v>
      </c>
      <c r="F21" s="8">
        <v>1.5491708956131489</v>
      </c>
      <c r="G21" s="8">
        <v>1.6653927674720428</v>
      </c>
      <c r="H21" s="8">
        <v>0</v>
      </c>
      <c r="I21" t="s">
        <v>210</v>
      </c>
    </row>
    <row r="22" spans="1:9" x14ac:dyDescent="0.25">
      <c r="A22" s="7" t="s">
        <v>211</v>
      </c>
      <c r="B22" s="5" t="s">
        <v>212</v>
      </c>
      <c r="C22" s="8">
        <v>20.154949000000002</v>
      </c>
      <c r="D22" s="8">
        <v>16.314684650472842</v>
      </c>
      <c r="E22" s="8">
        <v>17.214623241422615</v>
      </c>
      <c r="F22" s="8">
        <v>16.311852748014264</v>
      </c>
      <c r="G22" s="8">
        <v>15.383656043362869</v>
      </c>
      <c r="H22" s="8">
        <v>0</v>
      </c>
      <c r="I22" t="s">
        <v>213</v>
      </c>
    </row>
    <row r="23" spans="1:9" x14ac:dyDescent="0.25">
      <c r="A23" s="7" t="s">
        <v>214</v>
      </c>
      <c r="B23" s="5" t="s">
        <v>215</v>
      </c>
      <c r="C23" s="8">
        <v>4.290565</v>
      </c>
      <c r="D23" s="8">
        <v>3.4730534394979617</v>
      </c>
      <c r="E23" s="8">
        <v>3.7548806704866196</v>
      </c>
      <c r="F23" s="8">
        <v>3.810503613224276</v>
      </c>
      <c r="G23" s="8">
        <v>3.8735139994022658</v>
      </c>
      <c r="H23" s="8">
        <v>0</v>
      </c>
      <c r="I23" t="s">
        <v>216</v>
      </c>
    </row>
    <row r="24" spans="1:9" x14ac:dyDescent="0.25">
      <c r="A24" s="7" t="s">
        <v>217</v>
      </c>
      <c r="B24" s="5" t="s">
        <v>218</v>
      </c>
      <c r="C24" s="8">
        <v>4.1960500000000005</v>
      </c>
      <c r="D24" s="8">
        <v>3.3965470479541562</v>
      </c>
      <c r="E24" s="8">
        <v>1.696293731729166</v>
      </c>
      <c r="F24" s="8">
        <v>1.2804532262207571</v>
      </c>
      <c r="G24" s="8">
        <v>1.0273854501698909</v>
      </c>
      <c r="H24" s="8">
        <v>0</v>
      </c>
      <c r="I24" t="s">
        <v>219</v>
      </c>
    </row>
    <row r="25" spans="1:9" ht="30" x14ac:dyDescent="0.25">
      <c r="A25" s="7" t="s">
        <v>220</v>
      </c>
      <c r="B25" s="5" t="s">
        <v>221</v>
      </c>
      <c r="C25" s="8">
        <v>2.758203</v>
      </c>
      <c r="D25" s="8">
        <v>2.2326631611416201</v>
      </c>
      <c r="E25" s="8">
        <v>2.1842394356332107</v>
      </c>
      <c r="F25" s="8">
        <v>2.2149553865621434</v>
      </c>
      <c r="G25" s="8">
        <v>2.901142164922939</v>
      </c>
      <c r="H25" s="8">
        <v>0</v>
      </c>
      <c r="I25" t="s">
        <v>222</v>
      </c>
    </row>
    <row r="26" spans="1:9" x14ac:dyDescent="0.25">
      <c r="A26" s="7" t="s">
        <v>223</v>
      </c>
      <c r="B26" s="5" t="s">
        <v>73</v>
      </c>
      <c r="C26" s="8">
        <v>4.5380919999999998</v>
      </c>
      <c r="D26" s="8">
        <v>3.673417377282056</v>
      </c>
      <c r="E26" s="8">
        <v>3.5520137392986197</v>
      </c>
      <c r="F26" s="8">
        <v>4.5278126220985264</v>
      </c>
      <c r="G26" s="8">
        <v>4.8217356257705841</v>
      </c>
      <c r="H26" s="8">
        <v>0</v>
      </c>
      <c r="I26" t="s">
        <v>224</v>
      </c>
    </row>
    <row r="27" spans="1:9" x14ac:dyDescent="0.25">
      <c r="A27" s="7" t="s">
        <v>225</v>
      </c>
      <c r="B27" s="5"/>
      <c r="C27" s="8">
        <v>2.3157449999999997</v>
      </c>
      <c r="D27" s="8">
        <v>1.8745097993504833</v>
      </c>
      <c r="E27" s="8">
        <v>3.1053697973819019</v>
      </c>
      <c r="F27" s="8">
        <v>3.3238366918916609</v>
      </c>
      <c r="G27" s="8">
        <v>3.0911226387580553</v>
      </c>
      <c r="H27" s="8">
        <v>0</v>
      </c>
      <c r="I27" t="s">
        <v>226</v>
      </c>
    </row>
    <row r="28" spans="1:9" x14ac:dyDescent="0.25">
      <c r="A28" s="7" t="s">
        <v>227</v>
      </c>
      <c r="B28" s="5" t="s">
        <v>228</v>
      </c>
      <c r="C28" s="8">
        <v>1.9653150000000001</v>
      </c>
      <c r="D28" s="8">
        <v>1.5908496947248059</v>
      </c>
      <c r="E28" s="8">
        <v>0.44635901213693335</v>
      </c>
      <c r="F28" s="8">
        <v>0.71962484078747002</v>
      </c>
      <c r="G28" s="8">
        <v>1.1974636397831195</v>
      </c>
      <c r="H28" s="8">
        <v>0</v>
      </c>
      <c r="I28" t="s">
        <v>229</v>
      </c>
    </row>
    <row r="29" spans="1:9" x14ac:dyDescent="0.25">
      <c r="A29" s="7" t="s">
        <v>230</v>
      </c>
      <c r="B29" s="5" t="s">
        <v>231</v>
      </c>
      <c r="C29" s="8">
        <v>0.20063700000000001</v>
      </c>
      <c r="D29" s="8">
        <v>0.16240821964952229</v>
      </c>
      <c r="E29" s="8">
        <v>5.2834890027857045E-2</v>
      </c>
      <c r="F29" s="8">
        <v>9.2482641424864176E-2</v>
      </c>
      <c r="G29" s="8">
        <v>1.4903330739487484E-2</v>
      </c>
      <c r="H29" s="8">
        <v>0</v>
      </c>
      <c r="I29" t="s">
        <v>232</v>
      </c>
    </row>
    <row r="30" spans="1:9" x14ac:dyDescent="0.25">
      <c r="A30" s="7" t="s">
        <v>233</v>
      </c>
      <c r="B30" s="5" t="s">
        <v>234</v>
      </c>
      <c r="C30" s="8">
        <v>59.758499999999998</v>
      </c>
      <c r="D30" s="8">
        <v>48.372292218912641</v>
      </c>
      <c r="E30" s="8">
        <v>47.425751600214788</v>
      </c>
      <c r="F30" s="8">
        <v>47.945441749580809</v>
      </c>
      <c r="G30" s="8">
        <v>48.170104211789671</v>
      </c>
      <c r="H30" s="8">
        <v>0</v>
      </c>
      <c r="I30" t="s">
        <v>235</v>
      </c>
    </row>
    <row r="31" spans="1:9" x14ac:dyDescent="0.25">
      <c r="A31" s="7" t="s">
        <v>236</v>
      </c>
      <c r="B31" s="5"/>
      <c r="C31" s="8">
        <v>3.5254359999999996</v>
      </c>
      <c r="D31" s="8">
        <v>2.8537098553523688</v>
      </c>
      <c r="E31" s="8">
        <v>1.5068392363206053</v>
      </c>
      <c r="F31" s="8">
        <v>2.312624701735182</v>
      </c>
      <c r="G31" s="8">
        <v>3.2929374125504598</v>
      </c>
      <c r="H31" s="8">
        <v>0</v>
      </c>
      <c r="I31" t="s">
        <v>237</v>
      </c>
    </row>
    <row r="32" spans="1:9" x14ac:dyDescent="0.25">
      <c r="A32" s="7" t="s">
        <v>238</v>
      </c>
      <c r="B32" s="5"/>
      <c r="C32" s="8">
        <v>56.233063999999999</v>
      </c>
      <c r="D32" s="8">
        <v>45.518582363560277</v>
      </c>
      <c r="E32" s="8">
        <v>45.918912363894179</v>
      </c>
      <c r="F32" s="8">
        <v>45.632817047845627</v>
      </c>
      <c r="G32" s="8">
        <v>44.877166799239212</v>
      </c>
      <c r="H32" s="8">
        <v>0</v>
      </c>
      <c r="I32" t="s">
        <v>239</v>
      </c>
    </row>
    <row r="33" spans="1:9" x14ac:dyDescent="0.25">
      <c r="A33" s="7" t="s">
        <v>240</v>
      </c>
      <c r="B33" s="5"/>
      <c r="C33" s="8">
        <v>0.56457999999999997</v>
      </c>
      <c r="D33" s="8">
        <v>0.45700659723643833</v>
      </c>
      <c r="E33" s="8">
        <v>0.35487581669630136</v>
      </c>
      <c r="F33" s="8">
        <v>0.36590509848055108</v>
      </c>
      <c r="G33" s="8">
        <v>0.34220077112117225</v>
      </c>
      <c r="H33" s="8">
        <v>0</v>
      </c>
      <c r="I33" t="s">
        <v>241</v>
      </c>
    </row>
    <row r="34" spans="1:9" x14ac:dyDescent="0.25">
      <c r="A34" s="7" t="s">
        <v>242</v>
      </c>
      <c r="B34" s="5"/>
      <c r="C34" s="8">
        <v>-8.4162768756150808E-3</v>
      </c>
      <c r="D34" s="8">
        <v>-6.8126643811763981E-3</v>
      </c>
      <c r="E34" s="8">
        <v>-5.2110096854465927E-3</v>
      </c>
      <c r="F34" s="8">
        <v>1.0917675862094352E-2</v>
      </c>
      <c r="G34" s="8">
        <v>2.9167208485585155E-2</v>
      </c>
      <c r="H34" s="8">
        <v>0</v>
      </c>
      <c r="I34" t="s">
        <v>243</v>
      </c>
    </row>
    <row r="35" spans="1:9" x14ac:dyDescent="0.25">
      <c r="A35" s="7" t="s">
        <v>244</v>
      </c>
      <c r="B35" s="5"/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t="s">
        <v>245</v>
      </c>
    </row>
    <row r="36" spans="1:9" x14ac:dyDescent="0.25">
      <c r="A36" s="7" t="s">
        <v>246</v>
      </c>
      <c r="B36" s="5"/>
      <c r="C36" s="8">
        <v>54.248868276875612</v>
      </c>
      <c r="D36" s="8">
        <v>43.912449422832353</v>
      </c>
      <c r="E36" s="8">
        <v>44.148404121726891</v>
      </c>
      <c r="F36" s="8">
        <v>43.706823377889826</v>
      </c>
      <c r="G36" s="8">
        <v>42.840406052160418</v>
      </c>
      <c r="H36" s="8">
        <v>0</v>
      </c>
      <c r="I36" t="s">
        <v>247</v>
      </c>
    </row>
    <row r="37" spans="1:9" x14ac:dyDescent="0.25">
      <c r="A37" s="4" t="s">
        <v>248</v>
      </c>
      <c r="B37" s="5"/>
      <c r="C37" s="6"/>
      <c r="D37" s="6"/>
      <c r="E37" s="10" t="s">
        <v>56</v>
      </c>
      <c r="F37" s="10" t="s">
        <v>56</v>
      </c>
      <c r="G37" s="10" t="s">
        <v>56</v>
      </c>
      <c r="H37" s="10" t="s">
        <v>56</v>
      </c>
      <c r="I37" t="s">
        <v>249</v>
      </c>
    </row>
    <row r="38" spans="1:9" x14ac:dyDescent="0.25">
      <c r="A38" s="7" t="s">
        <v>250</v>
      </c>
      <c r="B38" s="5"/>
      <c r="C38" s="11"/>
      <c r="D38" s="11"/>
      <c r="E38" s="8">
        <v>3.5056541233791858</v>
      </c>
      <c r="F38" s="8">
        <v>1.7130742989241579</v>
      </c>
      <c r="G38" s="8">
        <v>1.9887844881910719</v>
      </c>
      <c r="H38" s="8">
        <v>0</v>
      </c>
      <c r="I38" t="s">
        <v>251</v>
      </c>
    </row>
    <row r="39" spans="1:9" x14ac:dyDescent="0.25">
      <c r="A39" s="4" t="s">
        <v>252</v>
      </c>
      <c r="B39" s="5"/>
      <c r="C39" s="10" t="s">
        <v>55</v>
      </c>
      <c r="D39" s="10" t="s">
        <v>30</v>
      </c>
      <c r="E39" s="10" t="s">
        <v>30</v>
      </c>
      <c r="F39" s="10" t="s">
        <v>30</v>
      </c>
      <c r="G39" s="10" t="s">
        <v>30</v>
      </c>
      <c r="H39" s="10" t="s">
        <v>30</v>
      </c>
      <c r="I39" t="s">
        <v>253</v>
      </c>
    </row>
    <row r="40" spans="1:9" x14ac:dyDescent="0.25">
      <c r="A40" s="7" t="s">
        <v>254</v>
      </c>
      <c r="B40" s="5" t="s">
        <v>255</v>
      </c>
      <c r="C40" s="8">
        <v>-6.5564469999999986</v>
      </c>
      <c r="D40" s="8">
        <v>-5.3072009873375805</v>
      </c>
      <c r="E40" s="8">
        <v>-5.3474399942491715</v>
      </c>
      <c r="F40" s="8">
        <v>-4.4505397387396499</v>
      </c>
      <c r="G40" s="8">
        <v>-4.3359500017202706</v>
      </c>
      <c r="H40" s="8">
        <v>0</v>
      </c>
      <c r="I40" t="s">
        <v>256</v>
      </c>
    </row>
    <row r="41" spans="1:9" x14ac:dyDescent="0.25">
      <c r="A41" s="7" t="s">
        <v>257</v>
      </c>
      <c r="B41" s="5" t="s">
        <v>258</v>
      </c>
      <c r="C41" s="8">
        <v>-5.1284149999999986</v>
      </c>
      <c r="D41" s="8">
        <v>-4.1512619794649215</v>
      </c>
      <c r="E41" s="8">
        <v>-3.9265965590927383</v>
      </c>
      <c r="F41" s="8">
        <v>-2.9013688431265008</v>
      </c>
      <c r="G41" s="8">
        <v>-2.6705572342482276</v>
      </c>
      <c r="H41" s="8">
        <v>0</v>
      </c>
      <c r="I41" t="s">
        <v>259</v>
      </c>
    </row>
    <row r="42" spans="1:9" x14ac:dyDescent="0.25">
      <c r="A42" s="4" t="s">
        <v>260</v>
      </c>
      <c r="B42" s="5"/>
      <c r="C42" s="6"/>
      <c r="D42" s="10" t="s">
        <v>30</v>
      </c>
      <c r="E42" s="10" t="s">
        <v>30</v>
      </c>
      <c r="F42" s="10" t="s">
        <v>30</v>
      </c>
      <c r="G42" s="10" t="s">
        <v>30</v>
      </c>
      <c r="H42" s="10" t="s">
        <v>30</v>
      </c>
      <c r="I42" t="s">
        <v>261</v>
      </c>
    </row>
    <row r="43" spans="1:9" x14ac:dyDescent="0.25">
      <c r="A43" s="7" t="s">
        <v>262</v>
      </c>
      <c r="B43" s="5"/>
      <c r="C43" s="11"/>
      <c r="D43" s="8">
        <v>-5.4756896950956051</v>
      </c>
      <c r="E43" s="8">
        <v>-5.4763170735958919</v>
      </c>
      <c r="F43" s="8">
        <v>-4.1805271570531284</v>
      </c>
      <c r="G43" s="8">
        <v>-3.6711322396344133</v>
      </c>
      <c r="H43" s="8">
        <v>0</v>
      </c>
      <c r="I43" t="s">
        <v>263</v>
      </c>
    </row>
    <row r="44" spans="1:9" x14ac:dyDescent="0.25">
      <c r="A44" s="7" t="s">
        <v>264</v>
      </c>
      <c r="B44" s="5"/>
      <c r="C44" s="11"/>
      <c r="D44" s="8">
        <v>-4.3197506872229461</v>
      </c>
      <c r="E44" s="8">
        <v>-4.0554736384394587</v>
      </c>
      <c r="F44" s="8">
        <v>-2.6313562614399792</v>
      </c>
      <c r="G44" s="8">
        <v>-2.0057394721623707</v>
      </c>
      <c r="H44" s="8">
        <v>0</v>
      </c>
      <c r="I44" t="s">
        <v>265</v>
      </c>
    </row>
    <row r="45" spans="1:9" x14ac:dyDescent="0.25">
      <c r="A45" s="4" t="s">
        <v>266</v>
      </c>
      <c r="B45" s="5"/>
      <c r="C45" s="10" t="s">
        <v>55</v>
      </c>
      <c r="D45" s="10" t="s">
        <v>30</v>
      </c>
      <c r="E45" s="10" t="s">
        <v>30</v>
      </c>
      <c r="F45" s="10" t="s">
        <v>30</v>
      </c>
      <c r="G45" s="10" t="s">
        <v>30</v>
      </c>
      <c r="H45" s="10" t="s">
        <v>30</v>
      </c>
      <c r="I45" t="s">
        <v>267</v>
      </c>
    </row>
    <row r="46" spans="1:9" x14ac:dyDescent="0.25">
      <c r="A46" s="7" t="s">
        <v>268</v>
      </c>
      <c r="B46" s="5"/>
      <c r="C46" s="8">
        <v>68.882245999999995</v>
      </c>
      <c r="D46" s="8">
        <v>55.757626650719594</v>
      </c>
      <c r="E46" s="8">
        <v>59.700733874664081</v>
      </c>
      <c r="F46" s="8">
        <v>61.392437848687351</v>
      </c>
      <c r="G46" s="8">
        <v>63.274316115839</v>
      </c>
      <c r="H46" s="8">
        <v>0</v>
      </c>
      <c r="I46" t="s">
        <v>269</v>
      </c>
    </row>
    <row r="47" spans="1:9" x14ac:dyDescent="0.25">
      <c r="A47" s="7" t="s">
        <v>270</v>
      </c>
      <c r="B47" s="5"/>
      <c r="C47" s="8">
        <v>5.373674999999996</v>
      </c>
      <c r="D47" s="8">
        <v>-1.9985677359231531</v>
      </c>
      <c r="E47" s="8">
        <v>3.9431072239444873</v>
      </c>
      <c r="F47" s="8">
        <v>1.6917039740232696</v>
      </c>
      <c r="G47" s="8">
        <v>1.8818782671516487</v>
      </c>
      <c r="H47" s="8">
        <v>0</v>
      </c>
      <c r="I47" t="s">
        <v>271</v>
      </c>
    </row>
    <row r="48" spans="1:9" x14ac:dyDescent="0.25">
      <c r="A48" s="12" t="s">
        <v>272</v>
      </c>
      <c r="B48" s="5"/>
      <c r="C48" s="6"/>
      <c r="D48" s="6"/>
      <c r="E48" s="6"/>
      <c r="F48" s="6"/>
      <c r="G48" s="6"/>
      <c r="H48" s="6"/>
      <c r="I48" t="s">
        <v>273</v>
      </c>
    </row>
    <row r="49" spans="1:9" x14ac:dyDescent="0.25">
      <c r="A49" s="7" t="s">
        <v>274</v>
      </c>
      <c r="B49" s="5"/>
      <c r="C49" s="11"/>
      <c r="D49" s="9">
        <f>(0-'T4'!D41)</f>
        <v>4.1512619794649215</v>
      </c>
      <c r="E49" s="9">
        <f>(0-'T4'!E41)</f>
        <v>3.9265965590927383</v>
      </c>
      <c r="F49" s="9">
        <f>(0-'T4'!F41)</f>
        <v>2.9013688431265008</v>
      </c>
      <c r="G49" s="9">
        <f>(0-'T4'!G41)</f>
        <v>2.6705572342482276</v>
      </c>
      <c r="H49" s="9">
        <f>(0-'T4'!H41)</f>
        <v>0</v>
      </c>
      <c r="I49" t="s">
        <v>275</v>
      </c>
    </row>
    <row r="50" spans="1:9" x14ac:dyDescent="0.25">
      <c r="A50" s="7" t="s">
        <v>276</v>
      </c>
      <c r="B50" s="5"/>
      <c r="C50" s="11"/>
      <c r="D50" s="8">
        <v>-5.1924349725683019</v>
      </c>
      <c r="E50" s="8">
        <v>-1.4357825667527031</v>
      </c>
      <c r="F50" s="8">
        <v>-1.2407264125227793</v>
      </c>
      <c r="G50" s="8">
        <v>-1.1266307102436321</v>
      </c>
      <c r="H50" s="8">
        <v>0</v>
      </c>
      <c r="I50" t="s">
        <v>277</v>
      </c>
    </row>
    <row r="51" spans="1:9" x14ac:dyDescent="0.25">
      <c r="A51" s="7" t="s">
        <v>278</v>
      </c>
      <c r="B51" s="5"/>
      <c r="C51" s="11"/>
      <c r="D51" s="9">
        <f>'T4'!D21</f>
        <v>1.1559390078726586</v>
      </c>
      <c r="E51" s="9">
        <f>'T4'!E21</f>
        <v>1.4208434351564334</v>
      </c>
      <c r="F51" s="9">
        <f>'T4'!F21</f>
        <v>1.5491708956131489</v>
      </c>
      <c r="G51" s="9">
        <f>'T4'!G21</f>
        <v>1.6653927674720428</v>
      </c>
      <c r="H51" s="9">
        <f>'T4'!H21</f>
        <v>0</v>
      </c>
      <c r="I51" t="s">
        <v>279</v>
      </c>
    </row>
    <row r="52" spans="1:9" x14ac:dyDescent="0.25">
      <c r="A52" s="7" t="s">
        <v>280</v>
      </c>
      <c r="B52" s="5"/>
      <c r="C52" s="11"/>
      <c r="D52" s="8">
        <v>-1.0860606163867965</v>
      </c>
      <c r="E52" s="8">
        <v>-1.0255955320958898</v>
      </c>
      <c r="F52" s="8">
        <v>-0.43404158558092892</v>
      </c>
      <c r="G52" s="8">
        <v>-0.5908468876889057</v>
      </c>
      <c r="H52" s="8">
        <v>0</v>
      </c>
      <c r="I52" t="s">
        <v>281</v>
      </c>
    </row>
    <row r="53" spans="1:9" x14ac:dyDescent="0.25">
      <c r="A53" s="7" t="s">
        <v>282</v>
      </c>
      <c r="B53" s="5"/>
      <c r="C53" s="11"/>
      <c r="D53" s="8">
        <v>-1.8301357442244328</v>
      </c>
      <c r="E53" s="8">
        <v>-1.8301357442244328</v>
      </c>
      <c r="F53" s="8">
        <v>-2.4239910512603933</v>
      </c>
      <c r="G53" s="8">
        <v>-2.201176590026769</v>
      </c>
      <c r="H53" s="8">
        <v>0</v>
      </c>
      <c r="I53" t="s">
        <v>283</v>
      </c>
    </row>
    <row r="54" spans="1:9" x14ac:dyDescent="0.25">
      <c r="A54" s="7" t="s">
        <v>284</v>
      </c>
      <c r="B54" s="5"/>
      <c r="C54" s="11"/>
      <c r="D54" s="8">
        <v>-0.95741012261599501</v>
      </c>
      <c r="E54" s="8">
        <v>1.4517917244718288</v>
      </c>
      <c r="F54" s="8">
        <v>9.994127278413667E-2</v>
      </c>
      <c r="G54" s="8">
        <v>0.3341897631178099</v>
      </c>
      <c r="H54" s="8">
        <v>0</v>
      </c>
      <c r="I54" t="s">
        <v>285</v>
      </c>
    </row>
    <row r="55" spans="1:9" x14ac:dyDescent="0.25">
      <c r="A55" s="4" t="s">
        <v>29</v>
      </c>
      <c r="B55" s="5"/>
      <c r="C55" s="6"/>
      <c r="D55" s="10" t="s">
        <v>123</v>
      </c>
      <c r="E55" s="10" t="s">
        <v>123</v>
      </c>
      <c r="F55" s="10" t="s">
        <v>123</v>
      </c>
      <c r="G55" s="10" t="s">
        <v>123</v>
      </c>
      <c r="H55" s="10" t="s">
        <v>123</v>
      </c>
      <c r="I55" t="s">
        <v>286</v>
      </c>
    </row>
    <row r="56" spans="1:9" x14ac:dyDescent="0.25">
      <c r="A56" s="7" t="s">
        <v>287</v>
      </c>
      <c r="B56" s="5"/>
      <c r="C56" s="11"/>
      <c r="D56" s="8">
        <v>2.2485358708511956</v>
      </c>
      <c r="E56" s="8">
        <v>2.6841168913104259</v>
      </c>
      <c r="F56" s="8">
        <v>2.8452311186830048</v>
      </c>
      <c r="G56" s="8">
        <v>2.8419470840755898</v>
      </c>
      <c r="H56" s="8">
        <v>0</v>
      </c>
      <c r="I56" t="s">
        <v>288</v>
      </c>
    </row>
    <row r="57" spans="1:9" x14ac:dyDescent="0.25">
      <c r="A57" s="12" t="s">
        <v>289</v>
      </c>
      <c r="B57" s="5"/>
      <c r="C57" s="15" t="s">
        <v>55</v>
      </c>
      <c r="D57" s="15" t="s">
        <v>30</v>
      </c>
      <c r="E57" s="15" t="s">
        <v>30</v>
      </c>
      <c r="F57" s="15" t="s">
        <v>30</v>
      </c>
      <c r="G57" s="15" t="s">
        <v>30</v>
      </c>
      <c r="H57" s="15" t="s">
        <v>30</v>
      </c>
      <c r="I57" t="s">
        <v>290</v>
      </c>
    </row>
    <row r="58" spans="1:9" x14ac:dyDescent="0.25">
      <c r="A58" s="7" t="s">
        <v>291</v>
      </c>
      <c r="B58" s="5" t="s">
        <v>292</v>
      </c>
      <c r="C58" s="8">
        <v>1.4636910000000001</v>
      </c>
      <c r="D58" s="8">
        <v>1.1848036475178003</v>
      </c>
      <c r="E58" s="8">
        <v>1.3827634532936346</v>
      </c>
      <c r="F58" s="8">
        <v>1.9788136552505924</v>
      </c>
      <c r="G58" s="8">
        <v>1.8304887551923124</v>
      </c>
      <c r="H58" s="8">
        <v>0</v>
      </c>
      <c r="I58" t="s">
        <v>293</v>
      </c>
    </row>
    <row r="59" spans="1:9" x14ac:dyDescent="0.25">
      <c r="A59" s="7" t="s">
        <v>294</v>
      </c>
      <c r="B59" s="5" t="s">
        <v>295</v>
      </c>
      <c r="C59" s="8">
        <v>-1.274394</v>
      </c>
      <c r="D59" s="8">
        <v>-1.0315747378202094</v>
      </c>
      <c r="E59" s="8">
        <v>0.1597565179031134</v>
      </c>
      <c r="F59" s="8">
        <v>0.76678971555938935</v>
      </c>
      <c r="G59" s="8">
        <v>0.68902498092810527</v>
      </c>
      <c r="H59" s="8">
        <v>0</v>
      </c>
      <c r="I59" t="s">
        <v>296</v>
      </c>
    </row>
  </sheetData>
  <sheetProtection sheet="1"/>
  <mergeCells count="2">
    <mergeCell ref="C2:G2"/>
    <mergeCell ref="A3:G3"/>
  </mergeCells>
  <dataValidations count="55">
    <dataValidation type="list" showInputMessage="1" showErrorMessage="1" errorTitle="Invalid &quot;ESA CODE&quot;" error="The value should not be modified!" promptTitle="This data should not be modified!" prompt=" " sqref="B10" xr:uid="{00000000-0002-0000-0400-000000000000}">
      <formula1>"D.91"</formula1>
    </dataValidation>
    <dataValidation type="list" showInputMessage="1" showErrorMessage="1" errorTitle="Invalid &quot;ESA CODE&quot;" error="The value should not be modified!" promptTitle="This data should not be modified!" prompt=" " sqref="B11" xr:uid="{00000000-0002-0000-0400-000001000000}">
      <formula1>"D.92+D.99"</formula1>
    </dataValidation>
    <dataValidation type="list" showInputMessage="1" showErrorMessage="1" errorTitle="Invalid &quot;ESA CODE&quot;" error="The value should not be modified!" promptTitle="This data should not be modified!" prompt=" " sqref="B12" xr:uid="{00000000-0002-0000-0400-000002000000}">
      <formula1>"TR"</formula1>
    </dataValidation>
    <dataValidation type="list" showInputMessage="1" showErrorMessage="1" errorTitle="Invalid &quot;ESA CODE&quot;" error="The value should not be modified!" promptTitle="This data should not be modified!" prompt=" " sqref="B13" xr:uid="{00000000-0002-0000-0400-000003000000}">
      <formula1>"D.7EU+D.9EU"</formula1>
    </dataValidation>
    <dataValidation type="custom" showInputMessage="1" showErrorMessage="1" errorTitle="Invalid &quot;ESA CODE&quot;" error="The value should not be modified!" promptTitle="This data should not be modified!" prompt=" " sqref="B14" xr:uid="{00000000-0002-0000-0400-000004000000}">
      <formula1>ISBLANK($B$14)</formula1>
    </dataValidation>
    <dataValidation type="custom" showInputMessage="1" showErrorMessage="1" errorTitle="Invalid &quot;ESA CODE&quot;" error="The value should not be modified!" promptTitle="This data should not be modified!" prompt=" " sqref="B15" xr:uid="{00000000-0002-0000-0400-000005000000}">
      <formula1>ISBLANK($B$15)</formula1>
    </dataValidation>
    <dataValidation type="custom" showInputMessage="1" showErrorMessage="1" errorTitle="Invalid &quot;ESA CODE&quot;" error="The value should not be modified!" promptTitle="This data should not be modified!" prompt=" " sqref="B16" xr:uid="{00000000-0002-0000-0400-000006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B17" xr:uid="{00000000-0002-0000-0400-000007000000}">
      <formula1>ISBLANK($B$17)</formula1>
    </dataValidation>
    <dataValidation type="custom" showInputMessage="1" showErrorMessage="1" errorTitle="Invalid &quot;ESA CODE&quot;" error="The value should not be modified!" promptTitle="This data should not be modified!" prompt=" " sqref="B18" xr:uid="{00000000-0002-0000-0400-000008000000}">
      <formula1>ISBLANK($B$18)</formula1>
    </dataValidation>
    <dataValidation type="list" showInputMessage="1" showErrorMessage="1" errorTitle="Invalid &quot;ESA CODE&quot;" error="The value should not be modified!" promptTitle="This data should not be modified!" prompt=" " sqref="B19" xr:uid="{00000000-0002-0000-0400-000009000000}">
      <formula1>"D.1"</formula1>
    </dataValidation>
    <dataValidation type="list" showInputMessage="1" showErrorMessage="1" errorTitle="Invalid &quot;ESA CODE&quot;" error="The value should not be modified!" promptTitle="This data should not be modified!" prompt=" " sqref="B20" xr:uid="{00000000-0002-0000-0400-00000B000000}">
      <formula1>"P.2"</formula1>
    </dataValidation>
    <dataValidation type="list" showInputMessage="1" showErrorMessage="1" errorTitle="Invalid &quot;ESA CODE&quot;" error="The value should not be modified!" promptTitle="This data should not be modified!" prompt=" " sqref="B21" xr:uid="{00000000-0002-0000-0400-00000C000000}">
      <formula1>"D.41"</formula1>
    </dataValidation>
    <dataValidation type="list" showInputMessage="1" showErrorMessage="1" errorTitle="Invalid &quot;ESA CODE&quot;" error="The value should not be modified!" promptTitle="This data should not be modified!" prompt=" " sqref="B22" xr:uid="{00000000-0002-0000-0400-00000D000000}">
      <formula1>"D.62"</formula1>
    </dataValidation>
    <dataValidation type="list" showInputMessage="1" showErrorMessage="1" errorTitle="Invalid &quot;ESA CODE&quot;" error="The value should not be modified!" promptTitle="This data should not be modified!" prompt=" " sqref="B23" xr:uid="{00000000-0002-0000-0400-00000E000000}">
      <formula1>"D.632"</formula1>
    </dataValidation>
    <dataValidation type="list" showInputMessage="1" showErrorMessage="1" errorTitle="Invalid &quot;ESA CODE&quot;" error="The value should not be modified!" promptTitle="This data should not be modified!" prompt=" " sqref="B24" xr:uid="{00000000-0002-0000-0400-00000F000000}">
      <formula1>"D.3"</formula1>
    </dataValidation>
    <dataValidation type="list" showInputMessage="1" showErrorMessage="1" errorTitle="Invalid &quot;ESA CODE&quot;" error="The value should not be modified!" promptTitle="This data should not be modified!" prompt=" " sqref="B25" xr:uid="{00000000-0002-0000-0400-000010000000}">
      <formula1>"D.29 + (D.4-D.41) + D.5 + D.7 + D.8"</formula1>
    </dataValidation>
    <dataValidation type="list" showInputMessage="1" showErrorMessage="1" errorTitle="Invalid &quot;ESA CODE&quot;" error="The value should not be modified!" promptTitle="This data should not be modified!" prompt=" " sqref="B26" xr:uid="{00000000-0002-0000-0400-000011000000}">
      <formula1>"P.51"</formula1>
    </dataValidation>
    <dataValidation type="custom" showInputMessage="1" showErrorMessage="1" errorTitle="Invalid &quot;ESA CODE&quot;" error="The value should not be modified!" promptTitle="This data should not be modified!" prompt=" " sqref="B27" xr:uid="{00000000-0002-0000-0400-000012000000}">
      <formula1>ISBLANK($B$27)</formula1>
    </dataValidation>
    <dataValidation type="list" showInputMessage="1" showErrorMessage="1" errorTitle="Invalid &quot;ESA CODE&quot;" error="The value should not be modified!" promptTitle="This data should not be modified!" prompt=" " sqref="B28" xr:uid="{00000000-0002-0000-0400-000013000000}">
      <formula1>"D.9"</formula1>
    </dataValidation>
    <dataValidation type="list" showInputMessage="1" showErrorMessage="1" errorTitle="Invalid &quot;ESA CODE&quot;" error="The value should not be modified!" promptTitle="This data should not be modified!" prompt=" " sqref="B29" xr:uid="{00000000-0002-0000-0400-000014000000}">
      <formula1>"P.52+P.53+NP"</formula1>
    </dataValidation>
    <dataValidation type="list" showInputMessage="1" showErrorMessage="1" errorTitle="Invalid &quot;ESA CODE&quot;" error="The value should not be modified!" promptTitle="This data should not be modified!" prompt=" " sqref="B30" xr:uid="{00000000-0002-0000-0400-000015000000}">
      <formula1>"TE"</formula1>
    </dataValidation>
    <dataValidation type="custom" showInputMessage="1" showErrorMessage="1" errorTitle="Invalid &quot;ESA CODE&quot;" error="The value should not be modified!" promptTitle="This data should not be modified!" prompt=" " sqref="B31" xr:uid="{00000000-0002-0000-0400-000016000000}">
      <formula1>ISBLANK($B$31)</formula1>
    </dataValidation>
    <dataValidation type="custom" showInputMessage="1" showErrorMessage="1" errorTitle="Invalid &quot;ESA CODE&quot;" error="The value should not be modified!" promptTitle="This data should not be modified!" prompt=" " sqref="B32" xr:uid="{00000000-0002-0000-0400-000017000000}">
      <formula1>ISBLANK($B$32)</formula1>
    </dataValidation>
    <dataValidation type="custom" showInputMessage="1" showErrorMessage="1" errorTitle="Invalid &quot;ESA CODE&quot;" error="The value should not be modified!" promptTitle="This data should not be modified!" prompt=" " sqref="B33" xr:uid="{00000000-0002-0000-0400-000018000000}">
      <formula1>ISBLANK($B$33)</formula1>
    </dataValidation>
    <dataValidation type="custom" showInputMessage="1" showErrorMessage="1" errorTitle="Invalid &quot;ESA CODE&quot;" error="The value should not be modified!" promptTitle="This data should not be modified!" prompt=" " sqref="B34" xr:uid="{00000000-0002-0000-0400-000019000000}">
      <formula1>ISBLANK($B$34)</formula1>
    </dataValidation>
    <dataValidation type="custom" showInputMessage="1" showErrorMessage="1" errorTitle="Invalid &quot;ESA CODE&quot;" error="The value should not be modified!" promptTitle="This data should not be modified!" prompt=" " sqref="B35" xr:uid="{00000000-0002-0000-0400-00001A000000}">
      <formula1>ISBLANK($B$35)</formula1>
    </dataValidation>
    <dataValidation type="custom" showInputMessage="1" showErrorMessage="1" errorTitle="Invalid &quot;ESA CODE&quot;" error="The value should not be modified!" promptTitle="This data should not be modified!" prompt=" " sqref="B36" xr:uid="{00000000-0002-0000-0400-00001B000000}">
      <formula1>ISBLANK($B$36)</formula1>
    </dataValidation>
    <dataValidation type="custom" showInputMessage="1" showErrorMessage="1" errorTitle="Invalid &quot;ESA CODE&quot;" error="The value should not be modified!" promptTitle="This data should not be modified!" prompt=" " sqref="B37" xr:uid="{00000000-0002-0000-0400-00001C000000}">
      <formula1>ISBLANK($B$37)</formula1>
    </dataValidation>
    <dataValidation type="custom" showInputMessage="1" showErrorMessage="1" errorTitle="Invalid &quot;ESA CODE&quot;" error="The value should not be modified!" promptTitle="This data should not be modified!" prompt=" " sqref="B38" xr:uid="{00000000-0002-0000-0400-00001D000000}">
      <formula1>ISBLANK($B$38)</formula1>
    </dataValidation>
    <dataValidation type="custom" showInputMessage="1" showErrorMessage="1" errorTitle="Invalid &quot;ESA CODE&quot;" error="The value should not be modified!" promptTitle="This data should not be modified!" prompt=" " sqref="B39" xr:uid="{00000000-0002-0000-0400-00001E000000}">
      <formula1>ISBLANK($B$39)</formula1>
    </dataValidation>
    <dataValidation type="list" showInputMessage="1" showErrorMessage="1" errorTitle="Invalid &quot;ESA CODE&quot;" error="The value should not be modified!" promptTitle="This data should not be modified!" prompt=" " sqref="B40" xr:uid="{00000000-0002-0000-0400-00001F000000}">
      <formula1>"B.9"</formula1>
    </dataValidation>
    <dataValidation type="list" showInputMessage="1" showErrorMessage="1" errorTitle="Invalid &quot;ESA CODE&quot;" error="The value should not be modified!" promptTitle="This data should not be modified!" prompt=" " sqref="B41" xr:uid="{00000000-0002-0000-0400-000020000000}">
      <formula1>"B.9-D.41p"</formula1>
    </dataValidation>
    <dataValidation type="custom" showInputMessage="1" showErrorMessage="1" errorTitle="Invalid &quot;ESA CODE&quot;" error="The value should not be modified!" promptTitle="This data should not be modified!" prompt=" " sqref="B42" xr:uid="{00000000-0002-0000-0400-000021000000}">
      <formula1>ISBLANK($B$42)</formula1>
    </dataValidation>
    <dataValidation type="custom" showInputMessage="1" showErrorMessage="1" errorTitle="Invalid &quot;ESA CODE&quot;" error="The value should not be modified!" promptTitle="This data should not be modified!" prompt=" " sqref="B43" xr:uid="{00000000-0002-0000-0400-000022000000}">
      <formula1>ISBLANK($B$43)</formula1>
    </dataValidation>
    <dataValidation type="custom" showInputMessage="1" showErrorMessage="1" errorTitle="Invalid &quot;ESA CODE&quot;" error="The value should not be modified!" promptTitle="This data should not be modified!" prompt=" " sqref="B44" xr:uid="{00000000-0002-0000-0400-000023000000}">
      <formula1>ISBLANK($B$44)</formula1>
    </dataValidation>
    <dataValidation type="custom" showInputMessage="1" showErrorMessage="1" errorTitle="Invalid &quot;ESA CODE&quot;" error="The value should not be modified!" promptTitle="This data should not be modified!" prompt=" " sqref="B45" xr:uid="{00000000-0002-0000-0400-000024000000}">
      <formula1>ISBLANK($B$45)</formula1>
    </dataValidation>
    <dataValidation type="custom" showInputMessage="1" showErrorMessage="1" errorTitle="Invalid &quot;ESA CODE&quot;" error="The value should not be modified!" promptTitle="This data should not be modified!" prompt=" " sqref="B46" xr:uid="{00000000-0002-0000-0400-000025000000}">
      <formula1>ISBLANK($B$46)</formula1>
    </dataValidation>
    <dataValidation type="custom" showInputMessage="1" showErrorMessage="1" errorTitle="Invalid &quot;ESA CODE&quot;" error="The value should not be modified!" promptTitle="This data should not be modified!" prompt=" " sqref="B47" xr:uid="{00000000-0002-0000-0400-000026000000}">
      <formula1>ISBLANK($B$47)</formula1>
    </dataValidation>
    <dataValidation type="custom" showInputMessage="1" showErrorMessage="1" errorTitle="Invalid &quot;ESA CODE&quot;" error="The value should not be modified!" promptTitle="This data should not be modified!" prompt=" " sqref="B48" xr:uid="{00000000-0002-0000-0400-000027000000}">
      <formula1>ISBLANK($B$48)</formula1>
    </dataValidation>
    <dataValidation type="custom" showInputMessage="1" showErrorMessage="1" errorTitle="Invalid &quot;ESA CODE&quot;" error="The value should not be modified!" promptTitle="This data should not be modified!" prompt=" " sqref="B49" xr:uid="{00000000-0002-0000-0400-000028000000}">
      <formula1>ISBLANK($B$49)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400-000029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B50" xr:uid="{00000000-0002-0000-0400-00002A000000}">
      <formula1>ISBLANK($B$50)</formula1>
    </dataValidation>
    <dataValidation type="custom" showInputMessage="1" showErrorMessage="1" errorTitle="Invalid &quot;ESA CODE&quot;" error="The value should not be modified!" promptTitle="This data should not be modified!" prompt=" " sqref="B51" xr:uid="{00000000-0002-0000-0400-00002B000000}">
      <formula1>ISBLANK($B$51)</formula1>
    </dataValidation>
    <dataValidation type="custom" showInputMessage="1" showErrorMessage="1" errorTitle="Invalid &quot;ESA CODE&quot;" error="The value should not be modified!" promptTitle="This data should not be modified!" prompt=" " sqref="B52" xr:uid="{00000000-0002-0000-0400-00002C000000}">
      <formula1>ISBLANK($B$52)</formula1>
    </dataValidation>
    <dataValidation type="custom" showInputMessage="1" showErrorMessage="1" errorTitle="Invalid &quot;ESA CODE&quot;" error="The value should not be modified!" promptTitle="This data should not be modified!" prompt=" " sqref="B53" xr:uid="{00000000-0002-0000-0400-00002D000000}">
      <formula1>ISBLANK($B$53)</formula1>
    </dataValidation>
    <dataValidation type="custom" showInputMessage="1" showErrorMessage="1" errorTitle="Invalid &quot;ESA CODE&quot;" error="The value should not be modified!" promptTitle="This data should not be modified!" prompt=" " sqref="B54" xr:uid="{00000000-0002-0000-0400-00002E000000}">
      <formula1>ISBLANK($B$54)</formula1>
    </dataValidation>
    <dataValidation type="custom" showInputMessage="1" showErrorMessage="1" errorTitle="Invalid &quot;ESA CODE&quot;" error="The value should not be modified!" promptTitle="This data should not be modified!" prompt=" " sqref="B55" xr:uid="{00000000-0002-0000-0400-00002F000000}">
      <formula1>ISBLANK($B$55)</formula1>
    </dataValidation>
    <dataValidation type="custom" showInputMessage="1" showErrorMessage="1" errorTitle="Invalid &quot;ESA CODE&quot;" error="The value should not be modified!" promptTitle="This data should not be modified!" prompt=" " sqref="B56" xr:uid="{00000000-0002-0000-0400-000030000000}">
      <formula1>ISBLANK($B$56)</formula1>
    </dataValidation>
    <dataValidation type="custom" showInputMessage="1" showErrorMessage="1" errorTitle="Invalid &quot;ESA CODE&quot;" error="The value should not be modified!" promptTitle="This data should not be modified!" prompt=" " sqref="B57" xr:uid="{00000000-0002-0000-0400-000031000000}">
      <formula1>ISBLANK($B$57)</formula1>
    </dataValidation>
    <dataValidation type="list" showInputMessage="1" showErrorMessage="1" errorTitle="Invalid &quot;ESA CODE&quot;" error="The value should not be modified!" promptTitle="This data should not be modified!" prompt=" " sqref="B58" xr:uid="{00000000-0002-0000-0400-000032000000}">
      <formula1>"COFOG 2"</formula1>
    </dataValidation>
    <dataValidation type="list" showInputMessage="1" showErrorMessage="1" errorTitle="Invalid &quot;ESA CODE&quot;" error="The value should not be modified!" promptTitle="This data should not be modified!" prompt=" " sqref="B59" xr:uid="{00000000-0002-0000-0400-000033000000}">
      <formula1>"COFOG 2, P.51g"</formula1>
    </dataValidation>
    <dataValidation type="list" showInputMessage="1" showErrorMessage="1" errorTitle="Invalid &quot;ESA CODE&quot;" error="The value should not be modified!" promptTitle="This data should not be modified!" prompt=" " sqref="B6" xr:uid="{00000000-0002-0000-0400-000034000000}">
      <formula1>"D.2"</formula1>
    </dataValidation>
    <dataValidation type="list" showInputMessage="1" showErrorMessage="1" errorTitle="Invalid &quot;ESA CODE&quot;" error="The value should not be modified!" promptTitle="This data should not be modified!" prompt=" " sqref="B7" xr:uid="{00000000-0002-0000-0400-000035000000}">
      <formula1>"D.5"</formula1>
    </dataValidation>
    <dataValidation type="list" showInputMessage="1" showErrorMessage="1" errorTitle="Invalid &quot;ESA CODE&quot;" error="The value should not be modified!" promptTitle="This data should not be modified!" prompt=" " sqref="B8" xr:uid="{00000000-0002-0000-0400-000036000000}">
      <formula1>"D.61"</formula1>
    </dataValidation>
    <dataValidation type="list" showInputMessage="1" showErrorMessage="1" errorTitle="Invalid &quot;ESA CODE&quot;" error="The value should not be modified!" promptTitle="This data should not be modified!" prompt=" " sqref="B9" xr:uid="{00000000-0002-0000-0400-000037000000}">
      <formula1>"(P.11+P.12+P.131) + D.39 + D.4 + D.7"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400-00000A000000}">
          <x14:formula1>
            <xm:f>T1a!$B$2</xm:f>
          </x14:formula1>
          <xm:sqref>B2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9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108" customWidth="1"/>
    <col min="2" max="2" width="24" customWidth="1"/>
    <col min="3" max="9" width="12" customWidth="1"/>
    <col min="10" max="10" width="9" hidden="1" customWidth="1"/>
  </cols>
  <sheetData>
    <row r="1" spans="1:10" hidden="1" x14ac:dyDescent="0.25">
      <c r="A1">
        <v>141</v>
      </c>
      <c r="B1" t="s">
        <v>297</v>
      </c>
      <c r="C1" t="s">
        <v>298</v>
      </c>
      <c r="D1" t="s">
        <v>299</v>
      </c>
      <c r="E1" t="s">
        <v>300</v>
      </c>
      <c r="F1" t="s">
        <v>301</v>
      </c>
      <c r="G1" t="s">
        <v>302</v>
      </c>
      <c r="H1" t="s">
        <v>303</v>
      </c>
      <c r="I1" t="s">
        <v>304</v>
      </c>
      <c r="J1" t="s">
        <v>4</v>
      </c>
    </row>
    <row r="2" spans="1:10" ht="18.75" x14ac:dyDescent="0.4">
      <c r="A2" s="1" t="s">
        <v>5</v>
      </c>
      <c r="B2" s="2" t="str">
        <f>T1a!$B$2</f>
        <v>Please choose a value</v>
      </c>
      <c r="C2" s="16"/>
      <c r="D2" s="16"/>
      <c r="E2" s="16"/>
      <c r="F2" s="16"/>
      <c r="G2" s="16"/>
      <c r="H2" s="16"/>
    </row>
    <row r="3" spans="1:10" ht="18.75" x14ac:dyDescent="0.4">
      <c r="A3" s="17" t="s">
        <v>305</v>
      </c>
      <c r="B3" s="17"/>
      <c r="C3" s="17"/>
      <c r="D3" s="17"/>
      <c r="E3" s="17"/>
      <c r="F3" s="17"/>
      <c r="G3" s="17"/>
      <c r="H3" s="17"/>
    </row>
    <row r="4" spans="1:10" x14ac:dyDescent="0.25">
      <c r="A4" t="s">
        <v>8</v>
      </c>
      <c r="B4" s="3"/>
      <c r="C4" s="3" t="s">
        <v>306</v>
      </c>
      <c r="D4" s="3" t="s">
        <v>307</v>
      </c>
      <c r="E4" s="3" t="s">
        <v>308</v>
      </c>
      <c r="F4" s="3" t="s">
        <v>28</v>
      </c>
      <c r="G4" s="3" t="s">
        <v>10</v>
      </c>
      <c r="H4" s="3" t="s">
        <v>11</v>
      </c>
      <c r="I4" s="3" t="s">
        <v>12</v>
      </c>
    </row>
    <row r="5" spans="1:10" x14ac:dyDescent="0.25">
      <c r="A5" s="4" t="s">
        <v>309</v>
      </c>
      <c r="B5" s="5"/>
      <c r="C5" s="10" t="s">
        <v>30</v>
      </c>
      <c r="D5" s="10" t="s">
        <v>30</v>
      </c>
      <c r="E5" s="10" t="s">
        <v>30</v>
      </c>
      <c r="F5" s="10" t="s">
        <v>30</v>
      </c>
      <c r="G5" s="10" t="s">
        <v>30</v>
      </c>
      <c r="H5" s="10" t="s">
        <v>30</v>
      </c>
      <c r="I5" s="10" t="s">
        <v>30</v>
      </c>
      <c r="J5" t="s">
        <v>310</v>
      </c>
    </row>
    <row r="6" spans="1:10" x14ac:dyDescent="0.25">
      <c r="A6" s="7" t="s">
        <v>311</v>
      </c>
      <c r="B6" s="5"/>
      <c r="C6" s="11"/>
      <c r="D6" s="8">
        <v>5.9827376246287603E-3</v>
      </c>
      <c r="E6" s="8">
        <v>4.4379872538277798E-2</v>
      </c>
      <c r="F6" s="8">
        <v>0.14675725334259226</v>
      </c>
      <c r="G6" s="8">
        <v>0.66046338951851624</v>
      </c>
      <c r="H6" s="8">
        <v>1.377256755165424</v>
      </c>
      <c r="I6" s="8">
        <v>2.0829891419603745</v>
      </c>
      <c r="J6" t="s">
        <v>312</v>
      </c>
    </row>
    <row r="7" spans="1:10" x14ac:dyDescent="0.25">
      <c r="A7" s="7" t="s">
        <v>313</v>
      </c>
      <c r="B7" s="5"/>
      <c r="C7" s="11"/>
      <c r="D7" s="8">
        <v>0.80619841433521988</v>
      </c>
      <c r="E7" s="8">
        <v>0.36258719633219993</v>
      </c>
      <c r="F7" s="8">
        <v>1.1750973771797397</v>
      </c>
      <c r="G7" s="8">
        <v>0.61340543157568783</v>
      </c>
      <c r="H7" s="8">
        <v>0.35980583924841802</v>
      </c>
      <c r="I7" s="8">
        <v>1.7051722085316565</v>
      </c>
      <c r="J7" t="s">
        <v>314</v>
      </c>
    </row>
    <row r="8" spans="1:10" x14ac:dyDescent="0.25">
      <c r="A8" s="4" t="s">
        <v>315</v>
      </c>
      <c r="B8" s="5"/>
      <c r="C8" s="10" t="s">
        <v>30</v>
      </c>
      <c r="D8" s="10" t="s">
        <v>30</v>
      </c>
      <c r="E8" s="10" t="s">
        <v>30</v>
      </c>
      <c r="F8" s="10" t="s">
        <v>30</v>
      </c>
      <c r="G8" s="10" t="s">
        <v>30</v>
      </c>
      <c r="H8" s="10" t="s">
        <v>30</v>
      </c>
      <c r="I8" s="10" t="s">
        <v>30</v>
      </c>
      <c r="J8" t="s">
        <v>316</v>
      </c>
    </row>
    <row r="9" spans="1:10" x14ac:dyDescent="0.25">
      <c r="A9" s="7" t="s">
        <v>317</v>
      </c>
      <c r="B9" s="5"/>
      <c r="C9" s="8">
        <v>0</v>
      </c>
      <c r="D9" s="8">
        <v>5.9827376246287603E-3</v>
      </c>
      <c r="E9" s="8">
        <v>4.1105947514962222E-2</v>
      </c>
      <c r="F9" s="8">
        <v>7.8460435126165892E-2</v>
      </c>
      <c r="G9" s="8">
        <v>0.22500927749795094</v>
      </c>
      <c r="H9" s="8">
        <v>0.27955389077603637</v>
      </c>
      <c r="I9" s="8">
        <v>0.58284482138374472</v>
      </c>
      <c r="J9" t="s">
        <v>318</v>
      </c>
    </row>
    <row r="10" spans="1:10" x14ac:dyDescent="0.25">
      <c r="A10" s="7" t="s">
        <v>319</v>
      </c>
      <c r="B10" s="5"/>
      <c r="C10" s="8">
        <v>0</v>
      </c>
      <c r="D10" s="8">
        <v>0</v>
      </c>
      <c r="E10" s="8">
        <v>2.6373284910042134E-3</v>
      </c>
      <c r="F10" s="8">
        <v>5.0175370959470521E-2</v>
      </c>
      <c r="G10" s="8">
        <v>0.20762395290225941</v>
      </c>
      <c r="H10" s="8">
        <v>0.87080179234129007</v>
      </c>
      <c r="I10" s="8">
        <v>0.73109443474014557</v>
      </c>
      <c r="J10" t="s">
        <v>320</v>
      </c>
    </row>
    <row r="11" spans="1:10" x14ac:dyDescent="0.25">
      <c r="A11" s="7" t="s">
        <v>321</v>
      </c>
      <c r="B11" s="5"/>
      <c r="C11" s="8">
        <v>0</v>
      </c>
      <c r="D11" s="8">
        <v>0</v>
      </c>
      <c r="E11" s="8">
        <v>6.3659653231136189E-4</v>
      </c>
      <c r="F11" s="8">
        <v>1.8121447256955872E-2</v>
      </c>
      <c r="G11" s="8">
        <v>0.2278301591183059</v>
      </c>
      <c r="H11" s="8">
        <v>0.22690107204809748</v>
      </c>
      <c r="I11" s="8">
        <v>0.76904988583648448</v>
      </c>
      <c r="J11" t="s">
        <v>322</v>
      </c>
    </row>
    <row r="12" spans="1:10" x14ac:dyDescent="0.25">
      <c r="A12" s="7" t="s">
        <v>323</v>
      </c>
      <c r="B12" s="5"/>
      <c r="C12" s="8">
        <v>0</v>
      </c>
      <c r="D12" s="8">
        <v>0</v>
      </c>
      <c r="E12" s="8">
        <v>3.2739250233155752E-3</v>
      </c>
      <c r="F12" s="8">
        <v>6.8296818216426386E-2</v>
      </c>
      <c r="G12" s="8">
        <v>0.43545411202056528</v>
      </c>
      <c r="H12" s="8">
        <v>1.0977028643893876</v>
      </c>
      <c r="I12" s="8">
        <v>1.5001443205766301</v>
      </c>
      <c r="J12" t="s">
        <v>324</v>
      </c>
    </row>
    <row r="13" spans="1:10" x14ac:dyDescent="0.25">
      <c r="A13" s="4" t="s">
        <v>325</v>
      </c>
      <c r="B13" s="5"/>
      <c r="C13" s="10" t="s">
        <v>30</v>
      </c>
      <c r="D13" s="10" t="s">
        <v>30</v>
      </c>
      <c r="E13" s="10" t="s">
        <v>30</v>
      </c>
      <c r="F13" s="10" t="s">
        <v>30</v>
      </c>
      <c r="G13" s="10" t="s">
        <v>30</v>
      </c>
      <c r="H13" s="10" t="s">
        <v>30</v>
      </c>
      <c r="I13" s="10" t="s">
        <v>30</v>
      </c>
      <c r="J13" t="s">
        <v>326</v>
      </c>
    </row>
    <row r="14" spans="1:10" x14ac:dyDescent="0.25">
      <c r="A14" s="7" t="s">
        <v>327</v>
      </c>
      <c r="B14" s="5"/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t="s">
        <v>328</v>
      </c>
    </row>
    <row r="15" spans="1:10" x14ac:dyDescent="0.25">
      <c r="A15" s="7" t="s">
        <v>329</v>
      </c>
      <c r="B15" s="5"/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t="s">
        <v>330</v>
      </c>
    </row>
    <row r="16" spans="1:10" x14ac:dyDescent="0.25">
      <c r="A16" s="7" t="s">
        <v>331</v>
      </c>
      <c r="B16" s="5"/>
      <c r="C16" s="8">
        <v>0</v>
      </c>
      <c r="D16" s="8">
        <v>0</v>
      </c>
      <c r="E16" s="8">
        <v>0</v>
      </c>
      <c r="F16" s="8">
        <v>1.2384783268478352E-2</v>
      </c>
      <c r="G16" s="8">
        <v>2.5344158309750467E-2</v>
      </c>
      <c r="H16" s="8">
        <v>6.7864263322095462E-3</v>
      </c>
      <c r="I16" s="8">
        <v>0</v>
      </c>
      <c r="J16" t="s">
        <v>332</v>
      </c>
    </row>
    <row r="17" spans="1:10" x14ac:dyDescent="0.25">
      <c r="A17" s="13" t="s">
        <v>333</v>
      </c>
      <c r="B17" s="5"/>
      <c r="C17" s="10" t="s">
        <v>30</v>
      </c>
      <c r="D17" s="10" t="s">
        <v>30</v>
      </c>
      <c r="E17" s="10" t="s">
        <v>30</v>
      </c>
      <c r="F17" s="10" t="s">
        <v>30</v>
      </c>
      <c r="G17" s="10" t="s">
        <v>30</v>
      </c>
      <c r="H17" s="10" t="s">
        <v>30</v>
      </c>
      <c r="I17" s="10" t="s">
        <v>30</v>
      </c>
      <c r="J17" t="s">
        <v>334</v>
      </c>
    </row>
    <row r="18" spans="1:10" x14ac:dyDescent="0.25">
      <c r="A18" s="14" t="s">
        <v>335</v>
      </c>
      <c r="B18" s="5"/>
      <c r="C18" s="11"/>
      <c r="D18" s="11"/>
      <c r="E18" s="11"/>
      <c r="F18" s="11"/>
      <c r="G18" s="11"/>
      <c r="H18" s="8">
        <v>0</v>
      </c>
      <c r="I18" s="8">
        <v>0</v>
      </c>
      <c r="J18" t="s">
        <v>336</v>
      </c>
    </row>
    <row r="19" spans="1:10" x14ac:dyDescent="0.25">
      <c r="A19" s="14" t="s">
        <v>337</v>
      </c>
      <c r="B19" s="5"/>
      <c r="C19" s="11"/>
      <c r="D19" s="11"/>
      <c r="E19" s="11"/>
      <c r="F19" s="11"/>
      <c r="G19" s="11"/>
      <c r="H19" s="8">
        <v>0</v>
      </c>
      <c r="I19" s="8">
        <v>0</v>
      </c>
      <c r="J19" t="s">
        <v>338</v>
      </c>
    </row>
  </sheetData>
  <sheetProtection sheet="1"/>
  <mergeCells count="2">
    <mergeCell ref="C2:H2"/>
    <mergeCell ref="A3:H3"/>
  </mergeCells>
  <dataValidations count="15">
    <dataValidation type="custom" showInputMessage="1" showErrorMessage="1" errorTitle="Invalid &quot;ESA CODE&quot;" error="The value should not be modified!" promptTitle="This data should not be modified!" prompt=" " sqref="B10" xr:uid="{00000000-0002-0000-0500-000000000000}">
      <formula1>ISBLANK($B$10)</formula1>
    </dataValidation>
    <dataValidation type="custom" showInputMessage="1" showErrorMessage="1" errorTitle="Invalid &quot;ESA CODE&quot;" error="The value should not be modified!" promptTitle="This data should not be modified!" prompt=" " sqref="B11" xr:uid="{00000000-0002-0000-0500-000001000000}">
      <formula1>ISBLANK($B$11)</formula1>
    </dataValidation>
    <dataValidation type="custom" showInputMessage="1" showErrorMessage="1" errorTitle="Invalid &quot;ESA CODE&quot;" error="The value should not be modified!" promptTitle="This data should not be modified!" prompt=" " sqref="B12" xr:uid="{00000000-0002-0000-0500-000002000000}">
      <formula1>ISBLANK($B$12)</formula1>
    </dataValidation>
    <dataValidation type="custom" showInputMessage="1" showErrorMessage="1" errorTitle="Invalid &quot;ESA CODE&quot;" error="The value should not be modified!" promptTitle="This data should not be modified!" prompt=" " sqref="B13" xr:uid="{00000000-0002-0000-0500-000003000000}">
      <formula1>ISBLANK($B$13)</formula1>
    </dataValidation>
    <dataValidation type="custom" showInputMessage="1" showErrorMessage="1" errorTitle="Invalid &quot;ESA CODE&quot;" error="The value should not be modified!" promptTitle="This data should not be modified!" prompt=" " sqref="B14" xr:uid="{00000000-0002-0000-0500-000004000000}">
      <formula1>ISBLANK($B$14)</formula1>
    </dataValidation>
    <dataValidation type="custom" showInputMessage="1" showErrorMessage="1" errorTitle="Invalid &quot;ESA CODE&quot;" error="The value should not be modified!" promptTitle="This data should not be modified!" prompt=" " sqref="B15" xr:uid="{00000000-0002-0000-0500-000005000000}">
      <formula1>ISBLANK($B$15)</formula1>
    </dataValidation>
    <dataValidation type="custom" showInputMessage="1" showErrorMessage="1" errorTitle="Invalid &quot;ESA CODE&quot;" error="The value should not be modified!" promptTitle="This data should not be modified!" prompt=" " sqref="B16" xr:uid="{00000000-0002-0000-0500-000006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B17" xr:uid="{00000000-0002-0000-0500-000007000000}">
      <formula1>ISBLANK($B$17)</formula1>
    </dataValidation>
    <dataValidation type="custom" showInputMessage="1" showErrorMessage="1" errorTitle="Invalid &quot;ESA CODE&quot;" error="The value should not be modified!" promptTitle="This data should not be modified!" prompt=" " sqref="B18" xr:uid="{00000000-0002-0000-0500-000008000000}">
      <formula1>ISBLANK($B$18)</formula1>
    </dataValidation>
    <dataValidation type="custom" showInputMessage="1" showErrorMessage="1" errorTitle="Invalid &quot;ESA CODE&quot;" error="The value should not be modified!" promptTitle="This data should not be modified!" prompt=" " sqref="B19" xr:uid="{00000000-0002-0000-0500-000009000000}">
      <formula1>ISBLANK($B$19)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500-00000B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B6" xr:uid="{00000000-0002-0000-0500-00000C000000}">
      <formula1>ISBLANK($B$6)</formula1>
    </dataValidation>
    <dataValidation type="custom" showInputMessage="1" showErrorMessage="1" errorTitle="Invalid &quot;ESA CODE&quot;" error="The value should not be modified!" promptTitle="This data should not be modified!" prompt=" " sqref="B7" xr:uid="{00000000-0002-0000-0500-00000D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B8" xr:uid="{00000000-0002-0000-0500-00000E000000}">
      <formula1>ISBLANK($B$8)</formula1>
    </dataValidation>
    <dataValidation type="custom" showInputMessage="1" showErrorMessage="1" errorTitle="Invalid &quot;ESA CODE&quot;" error="The value should not be modified!" promptTitle="This data should not be modified!" prompt=" " sqref="B9" xr:uid="{00000000-0002-0000-0500-00000F000000}">
      <formula1>ISBLANK($B$9)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500-00000A000000}">
          <x14:formula1>
            <xm:f>T1a!$B$2</xm:f>
          </x14:formula1>
          <xm:sqref>B2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6"/>
  <sheetViews>
    <sheetView workbookViewId="0">
      <pane xSplit="1" ySplit="3" topLeftCell="B4" activePane="bottomRight" state="frozen"/>
      <selection pane="topRight"/>
      <selection pane="bottomLeft"/>
      <selection pane="bottomRight" activeCell="A2" sqref="A2"/>
    </sheetView>
  </sheetViews>
  <sheetFormatPr defaultRowHeight="15" x14ac:dyDescent="0.25"/>
  <cols>
    <col min="1" max="1" width="37" customWidth="1"/>
    <col min="2" max="2" width="24" customWidth="1"/>
    <col min="3" max="9" width="12" customWidth="1"/>
    <col min="10" max="10" width="9" hidden="1" customWidth="1"/>
  </cols>
  <sheetData>
    <row r="1" spans="1:10" hidden="1" x14ac:dyDescent="0.25">
      <c r="A1">
        <v>142</v>
      </c>
      <c r="B1" t="s">
        <v>297</v>
      </c>
      <c r="C1" t="s">
        <v>298</v>
      </c>
      <c r="D1" t="s">
        <v>299</v>
      </c>
      <c r="E1" t="s">
        <v>300</v>
      </c>
      <c r="F1" t="s">
        <v>301</v>
      </c>
      <c r="G1" t="s">
        <v>302</v>
      </c>
      <c r="H1" t="s">
        <v>303</v>
      </c>
      <c r="I1" t="s">
        <v>304</v>
      </c>
      <c r="J1" t="s">
        <v>4</v>
      </c>
    </row>
    <row r="2" spans="1:10" ht="18.75" x14ac:dyDescent="0.4">
      <c r="A2" s="1" t="s">
        <v>5</v>
      </c>
      <c r="B2" s="2" t="str">
        <f>T1a!$B$2</f>
        <v>Please choose a value</v>
      </c>
      <c r="C2" s="16"/>
      <c r="D2" s="16"/>
      <c r="E2" s="16"/>
      <c r="F2" s="16"/>
      <c r="G2" s="16"/>
      <c r="H2" s="16"/>
    </row>
    <row r="3" spans="1:10" ht="18.75" x14ac:dyDescent="0.4">
      <c r="A3" s="17" t="s">
        <v>339</v>
      </c>
      <c r="B3" s="17"/>
      <c r="C3" s="17"/>
      <c r="D3" s="17"/>
      <c r="E3" s="17"/>
      <c r="F3" s="17"/>
      <c r="G3" s="17"/>
      <c r="H3" s="17"/>
    </row>
    <row r="4" spans="1:10" x14ac:dyDescent="0.25">
      <c r="A4" t="s">
        <v>8</v>
      </c>
      <c r="B4" s="3"/>
      <c r="C4" s="3" t="s">
        <v>306</v>
      </c>
      <c r="D4" s="3" t="s">
        <v>307</v>
      </c>
      <c r="E4" s="3" t="s">
        <v>308</v>
      </c>
      <c r="F4" s="3" t="s">
        <v>28</v>
      </c>
      <c r="G4" s="3" t="s">
        <v>10</v>
      </c>
      <c r="H4" s="3" t="s">
        <v>11</v>
      </c>
      <c r="I4" s="3" t="s">
        <v>12</v>
      </c>
    </row>
    <row r="5" spans="1:10" x14ac:dyDescent="0.25">
      <c r="A5" s="4" t="s">
        <v>340</v>
      </c>
      <c r="B5" s="5"/>
      <c r="C5" s="10" t="s">
        <v>30</v>
      </c>
      <c r="D5" s="10" t="s">
        <v>30</v>
      </c>
      <c r="E5" s="10" t="s">
        <v>30</v>
      </c>
      <c r="F5" s="10" t="s">
        <v>30</v>
      </c>
      <c r="G5" s="10" t="s">
        <v>30</v>
      </c>
      <c r="H5" s="10" t="s">
        <v>30</v>
      </c>
      <c r="I5" s="10" t="s">
        <v>30</v>
      </c>
      <c r="J5" t="s">
        <v>341</v>
      </c>
    </row>
    <row r="6" spans="1:10" x14ac:dyDescent="0.25">
      <c r="A6" s="7" t="s">
        <v>342</v>
      </c>
      <c r="B6" s="5"/>
      <c r="C6" s="11"/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t="s">
        <v>343</v>
      </c>
    </row>
    <row r="7" spans="1:10" x14ac:dyDescent="0.25">
      <c r="A7" s="7" t="s">
        <v>344</v>
      </c>
      <c r="B7" s="5"/>
      <c r="C7" s="11"/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t="s">
        <v>345</v>
      </c>
    </row>
    <row r="8" spans="1:10" x14ac:dyDescent="0.25">
      <c r="A8" s="4" t="s">
        <v>346</v>
      </c>
      <c r="B8" s="5"/>
      <c r="C8" s="10" t="s">
        <v>30</v>
      </c>
      <c r="D8" s="10" t="s">
        <v>30</v>
      </c>
      <c r="E8" s="10" t="s">
        <v>30</v>
      </c>
      <c r="F8" s="10" t="s">
        <v>30</v>
      </c>
      <c r="G8" s="10" t="s">
        <v>30</v>
      </c>
      <c r="H8" s="10" t="s">
        <v>30</v>
      </c>
      <c r="I8" s="10" t="s">
        <v>30</v>
      </c>
      <c r="J8" t="s">
        <v>347</v>
      </c>
    </row>
    <row r="9" spans="1:10" x14ac:dyDescent="0.25">
      <c r="A9" s="7" t="s">
        <v>317</v>
      </c>
      <c r="B9" s="5"/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t="s">
        <v>348</v>
      </c>
    </row>
    <row r="10" spans="1:10" x14ac:dyDescent="0.25">
      <c r="A10" s="7" t="s">
        <v>319</v>
      </c>
      <c r="B10" s="5"/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t="s">
        <v>349</v>
      </c>
    </row>
    <row r="11" spans="1:10" x14ac:dyDescent="0.25">
      <c r="A11" s="7" t="s">
        <v>321</v>
      </c>
      <c r="B11" s="5"/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t="s">
        <v>350</v>
      </c>
    </row>
    <row r="12" spans="1:10" x14ac:dyDescent="0.25">
      <c r="A12" s="7" t="s">
        <v>351</v>
      </c>
      <c r="B12" s="5"/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t="s">
        <v>352</v>
      </c>
    </row>
    <row r="13" spans="1:10" x14ac:dyDescent="0.25">
      <c r="A13" s="4" t="s">
        <v>353</v>
      </c>
      <c r="B13" s="5"/>
      <c r="C13" s="10" t="s">
        <v>30</v>
      </c>
      <c r="D13" s="10" t="s">
        <v>30</v>
      </c>
      <c r="E13" s="10" t="s">
        <v>30</v>
      </c>
      <c r="F13" s="10" t="s">
        <v>30</v>
      </c>
      <c r="G13" s="10" t="s">
        <v>30</v>
      </c>
      <c r="H13" s="10" t="s">
        <v>30</v>
      </c>
      <c r="I13" s="10" t="s">
        <v>30</v>
      </c>
      <c r="J13" t="s">
        <v>354</v>
      </c>
    </row>
    <row r="14" spans="1:10" x14ac:dyDescent="0.25">
      <c r="A14" s="7" t="s">
        <v>327</v>
      </c>
      <c r="B14" s="5"/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t="s">
        <v>355</v>
      </c>
    </row>
    <row r="15" spans="1:10" x14ac:dyDescent="0.25">
      <c r="A15" s="7" t="s">
        <v>329</v>
      </c>
      <c r="B15" s="5"/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t="s">
        <v>356</v>
      </c>
    </row>
    <row r="16" spans="1:10" x14ac:dyDescent="0.25">
      <c r="A16" s="7" t="s">
        <v>331</v>
      </c>
      <c r="B16" s="5"/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t="s">
        <v>357</v>
      </c>
    </row>
  </sheetData>
  <sheetProtection sheet="1"/>
  <mergeCells count="2">
    <mergeCell ref="C2:H2"/>
    <mergeCell ref="A3:H3"/>
  </mergeCells>
  <dataValidations count="12">
    <dataValidation type="custom" showInputMessage="1" showErrorMessage="1" errorTitle="Invalid &quot;ESA CODE&quot;" error="The value should not be modified!" promptTitle="This data should not be modified!" prompt=" " sqref="B10" xr:uid="{00000000-0002-0000-0600-000000000000}">
      <formula1>ISBLANK($B$10)</formula1>
    </dataValidation>
    <dataValidation type="custom" showInputMessage="1" showErrorMessage="1" errorTitle="Invalid &quot;ESA CODE&quot;" error="The value should not be modified!" promptTitle="This data should not be modified!" prompt=" " sqref="B11" xr:uid="{00000000-0002-0000-0600-000001000000}">
      <formula1>ISBLANK($B$11)</formula1>
    </dataValidation>
    <dataValidation type="custom" showInputMessage="1" showErrorMessage="1" errorTitle="Invalid &quot;ESA CODE&quot;" error="The value should not be modified!" promptTitle="This data should not be modified!" prompt=" " sqref="B12" xr:uid="{00000000-0002-0000-0600-000002000000}">
      <formula1>ISBLANK($B$12)</formula1>
    </dataValidation>
    <dataValidation type="custom" showInputMessage="1" showErrorMessage="1" errorTitle="Invalid &quot;ESA CODE&quot;" error="The value should not be modified!" promptTitle="This data should not be modified!" prompt=" " sqref="B13" xr:uid="{00000000-0002-0000-0600-000003000000}">
      <formula1>ISBLANK($B$13)</formula1>
    </dataValidation>
    <dataValidation type="custom" showInputMessage="1" showErrorMessage="1" errorTitle="Invalid &quot;ESA CODE&quot;" error="The value should not be modified!" promptTitle="This data should not be modified!" prompt=" " sqref="B14" xr:uid="{00000000-0002-0000-0600-000004000000}">
      <formula1>ISBLANK($B$14)</formula1>
    </dataValidation>
    <dataValidation type="custom" showInputMessage="1" showErrorMessage="1" errorTitle="Invalid &quot;ESA CODE&quot;" error="The value should not be modified!" promptTitle="This data should not be modified!" prompt=" " sqref="B15" xr:uid="{00000000-0002-0000-0600-000005000000}">
      <formula1>ISBLANK($B$15)</formula1>
    </dataValidation>
    <dataValidation type="custom" showInputMessage="1" showErrorMessage="1" errorTitle="Invalid &quot;ESA CODE&quot;" error="The value should not be modified!" promptTitle="This data should not be modified!" prompt=" " sqref="B16" xr:uid="{00000000-0002-0000-0600-000006000000}">
      <formula1>ISBLANK($B$16)</formula1>
    </dataValidation>
    <dataValidation type="custom" showInputMessage="1" showErrorMessage="1" errorTitle="Invalid &quot;ESA CODE&quot;" error="The value should not be modified!" promptTitle="This data should not be modified!" prompt=" " sqref="B5" xr:uid="{00000000-0002-0000-0600-000008000000}">
      <formula1>ISBLANK($B$5)</formula1>
    </dataValidation>
    <dataValidation type="custom" showInputMessage="1" showErrorMessage="1" errorTitle="Invalid &quot;ESA CODE&quot;" error="The value should not be modified!" promptTitle="This data should not be modified!" prompt=" " sqref="B6" xr:uid="{00000000-0002-0000-0600-000009000000}">
      <formula1>ISBLANK($B$6)</formula1>
    </dataValidation>
    <dataValidation type="custom" showInputMessage="1" showErrorMessage="1" errorTitle="Invalid &quot;ESA CODE&quot;" error="The value should not be modified!" promptTitle="This data should not be modified!" prompt=" " sqref="B7" xr:uid="{00000000-0002-0000-0600-00000A000000}">
      <formula1>ISBLANK($B$7)</formula1>
    </dataValidation>
    <dataValidation type="custom" showInputMessage="1" showErrorMessage="1" errorTitle="Invalid &quot;ESA CODE&quot;" error="The value should not be modified!" promptTitle="This data should not be modified!" prompt=" " sqref="B8" xr:uid="{00000000-0002-0000-0600-00000B000000}">
      <formula1>ISBLANK($B$8)</formula1>
    </dataValidation>
    <dataValidation type="custom" showInputMessage="1" showErrorMessage="1" errorTitle="Invalid &quot;ESA CODE&quot;" error="The value should not be modified!" promptTitle="This data should not be modified!" prompt=" " sqref="B9" xr:uid="{00000000-0002-0000-0600-00000C000000}">
      <formula1>ISBLANK($B$9)</formula1>
    </dataValidation>
  </dataValidations>
  <pageMargins left="0.7" right="0.7" top="0.75" bottom="0.75" header="0.3" footer="0.3"/>
  <pageSetup orientation="portrait" horizontalDpi="4294967295" verticalDpi="429496729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operator="equal" showInputMessage="1" showErrorMessage="1" errorTitle="Invalid &quot;Scale&quot;" error="The value should not be modified! Please modify it in the first sheet only!" promptTitle="This data should not be modified! Please modify it in the first sheet only!" prompt=" " xr:uid="{00000000-0002-0000-0600-000007000000}">
          <x14:formula1>
            <xm:f>T1a!$B$2</xm:f>
          </x14:formula1>
          <xm:sqref>B2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8"/>
  <sheetViews>
    <sheetView workbookViewId="0"/>
  </sheetViews>
  <sheetFormatPr defaultRowHeight="15" x14ac:dyDescent="0.25"/>
  <sheetData>
    <row r="1" spans="1:2" x14ac:dyDescent="0.25">
      <c r="A1" t="s">
        <v>358</v>
      </c>
      <c r="B1" t="s">
        <v>359</v>
      </c>
    </row>
    <row r="2" spans="1:2" x14ac:dyDescent="0.25">
      <c r="A2" t="s">
        <v>360</v>
      </c>
      <c r="B2" s="8" t="s">
        <v>361</v>
      </c>
    </row>
    <row r="3" spans="1:2" x14ac:dyDescent="0.25">
      <c r="A3" t="s">
        <v>362</v>
      </c>
    </row>
    <row r="4" spans="1:2" x14ac:dyDescent="0.25">
      <c r="A4" t="s">
        <v>363</v>
      </c>
    </row>
    <row r="5" spans="1:2" x14ac:dyDescent="0.25">
      <c r="A5" t="s">
        <v>364</v>
      </c>
    </row>
    <row r="6" spans="1:2" x14ac:dyDescent="0.25">
      <c r="A6" t="s">
        <v>365</v>
      </c>
    </row>
    <row r="7" spans="1:2" x14ac:dyDescent="0.25">
      <c r="A7" t="s">
        <v>366</v>
      </c>
    </row>
    <row r="8" spans="1:2" x14ac:dyDescent="0.25">
      <c r="A8" t="s">
        <v>367</v>
      </c>
    </row>
  </sheetData>
  <sheetProtection sheet="1"/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beregisteredgeneral xmlns="247750cd-0f9a-4906-a7cb-239378e28315" xsi:nil="true"/>
    <TaxCatchAll xmlns="ee00aed3-c832-4f67-975b-fd0d79c6c939" xsi:nil="true"/>
    <Documenttype xmlns="247750cd-0f9a-4906-a7cb-239378e28315" xsi:nil="true"/>
    <lcf76f155ced4ddcb4097134ff3c332f xmlns="247750cd-0f9a-4906-a7cb-239378e28315">
      <Terms xmlns="http://schemas.microsoft.com/office/infopath/2007/PartnerControls"/>
    </lcf76f155ced4ddcb4097134ff3c332f>
    <Comments xmlns="247750cd-0f9a-4906-a7cb-239378e2831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DB82D34AFFE469FA6D762C7140E30" ma:contentTypeVersion="18" ma:contentTypeDescription="Create a new document." ma:contentTypeScope="" ma:versionID="e2454584481f2628d9bc2fc29dd4ff8d">
  <xsd:schema xmlns:xsd="http://www.w3.org/2001/XMLSchema" xmlns:xs="http://www.w3.org/2001/XMLSchema" xmlns:p="http://schemas.microsoft.com/office/2006/metadata/properties" xmlns:ns2="247750cd-0f9a-4906-a7cb-239378e28315" xmlns:ns3="ee00aed3-c832-4f67-975b-fd0d79c6c939" targetNamespace="http://schemas.microsoft.com/office/2006/metadata/properties" ma:root="true" ma:fieldsID="823eec6f2121808022fc90c0e17b8b18" ns2:_="" ns3:_="">
    <xsd:import namespace="247750cd-0f9a-4906-a7cb-239378e28315"/>
    <xsd:import namespace="ee00aed3-c832-4f67-975b-fd0d79c6c9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Documenttyp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Comments" minOccurs="0"/>
                <xsd:element ref="ns2:Toberegisteredgener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7750cd-0f9a-4906-a7cb-239378e283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Documenttype" ma:index="18" nillable="true" ma:displayName="Document type" ma:format="Dropdown" ma:internalName="Documenttype">
      <xsd:simpleType>
        <xsd:restriction base="dms:Choice">
          <xsd:enumeration value="Presentation"/>
          <xsd:enumeration value="Briefing"/>
          <xsd:enumeration value="Agenda"/>
          <xsd:enumeration value="Note"/>
          <xsd:enumeration value="Minutes"/>
          <xsd:enumeration value="Template"/>
          <xsd:enumeration value="Guidance"/>
          <xsd:enumeration value="Letter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ments" ma:index="23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Toberegisteredgeneral" ma:index="24" nillable="true" ma:displayName="Registration" ma:format="Dropdown" ma:internalName="Toberegisteredgeneral">
      <xsd:simpleType>
        <xsd:restriction base="dms:Choice">
          <xsd:enumeration value="general"/>
          <xsd:enumeration value="specific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00aed3-c832-4f67-975b-fd0d79c6c93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7b04b38-8cd6-43ad-8d37-41c0ec8a3792}" ma:internalName="TaxCatchAll" ma:showField="CatchAllData" ma:web="ee00aed3-c832-4f67-975b-fd0d79c6c9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93FE49-ED9C-4444-87A6-A2E1D375E1E1}">
  <ds:schemaRefs>
    <ds:schemaRef ds:uri="http://schemas.microsoft.com/office/2006/metadata/properties"/>
    <ds:schemaRef ds:uri="http://schemas.microsoft.com/office/infopath/2007/PartnerControls"/>
    <ds:schemaRef ds:uri="247750cd-0f9a-4906-a7cb-239378e28315"/>
    <ds:schemaRef ds:uri="ee00aed3-c832-4f67-975b-fd0d79c6c939"/>
  </ds:schemaRefs>
</ds:datastoreItem>
</file>

<file path=customXml/itemProps2.xml><?xml version="1.0" encoding="utf-8"?>
<ds:datastoreItem xmlns:ds="http://schemas.openxmlformats.org/officeDocument/2006/customXml" ds:itemID="{DDF843E0-C63D-4025-8A03-861413CE71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7750cd-0f9a-4906-a7cb-239378e28315"/>
    <ds:schemaRef ds:uri="ee00aed3-c832-4f67-975b-fd0d79c6c9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3BCB53-BC62-4CD3-9E4B-20F7EE0928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T1a</vt:lpstr>
      <vt:lpstr>T1b</vt:lpstr>
      <vt:lpstr>T2</vt:lpstr>
      <vt:lpstr>T3</vt:lpstr>
      <vt:lpstr>T4</vt:lpstr>
      <vt:lpstr>T6</vt:lpstr>
      <vt:lpstr>T7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2026-04-14T07:35:30Z</dcterms:created>
  <dcterms:modified xsi:type="dcterms:W3CDTF">2026-05-06T08:58:36Z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2026-04-14T07:38:16Z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50ba5676-b5e6-4f97-b264-b321d46ad97b</vt:lpwstr>
  </property>
  <property fmtid="{D5CDD505-2E9C-101B-9397-08002B2CF9AE}" pid="8" name="MSIP_Label_6bd9ddd1-4d20-43f6-abfa-fc3c07406f94_ContentBits">
    <vt:lpwstr>0</vt:lpwstr>
  </property>
  <property fmtid="{D5CDD505-2E9C-101B-9397-08002B2CF9AE}" pid="9" name="MSIP_Label_6bd9ddd1-4d20-43f6-abfa-fc3c07406f94_Tag">
    <vt:lpwstr>10, 3, 0, 1</vt:lpwstr>
  </property>
  <property fmtid="{D5CDD505-2E9C-101B-9397-08002B2CF9AE}" pid="10" name="ContentTypeId">
    <vt:lpwstr>0x01010004ADB82D34AFFE469FA6D762C7140E30</vt:lpwstr>
  </property>
</Properties>
</file>