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U:\ODBOR_31\STATVERFIN\Direktíva 85-2011\Celkové príjmy a výdavky na hotovostnej báze\2026\WEB\SJ\"/>
    </mc:Choice>
  </mc:AlternateContent>
  <xr:revisionPtr revIDLastSave="0" documentId="13_ncr:1_{3DF97E20-FD39-4791-B2C5-E2AFF4544E64}" xr6:coauthVersionLast="47" xr6:coauthVersionMax="47" xr10:uidLastSave="{00000000-0000-0000-0000-000000000000}"/>
  <bookViews>
    <workbookView xWindow="-120" yWindow="-120" windowWidth="29040" windowHeight="17520" xr2:uid="{00000000-000D-0000-FFFF-FFFF00000000}"/>
  </bookViews>
  <sheets>
    <sheet name="Štátny rozpočet" sheetId="1" r:id="rId1"/>
    <sheet name="Ústredná správa" sheetId="2" r:id="rId2"/>
    <sheet name="Fondy sociálneho zabezpečenia" sheetId="3" r:id="rId3"/>
    <sheet name="Miestna samospráva" sheetId="4" r:id="rId4"/>
    <sheet name="Celkové PaV" sheetId="5" r:id="rId5"/>
    <sheet name="BExRepositorySheet" sheetId="6" state="veryHidden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9" i="5" l="1"/>
  <c r="I13" i="5"/>
  <c r="H9" i="5"/>
  <c r="H13" i="5"/>
  <c r="G13" i="5"/>
  <c r="G9" i="5"/>
  <c r="F13" i="5"/>
  <c r="F9" i="5"/>
  <c r="E13" i="5"/>
  <c r="E9" i="5"/>
  <c r="I8" i="5" l="1"/>
  <c r="H8" i="5"/>
  <c r="G8" i="5"/>
  <c r="F8" i="5"/>
  <c r="E8" i="5"/>
</calcChain>
</file>

<file path=xl/sharedStrings.xml><?xml version="1.0" encoding="utf-8"?>
<sst xmlns="http://schemas.openxmlformats.org/spreadsheetml/2006/main" count="1724" uniqueCount="425">
  <si>
    <t>Účtovná jednotka</t>
  </si>
  <si>
    <t/>
  </si>
  <si>
    <t xml:space="preserve">Dátum publikovania </t>
  </si>
  <si>
    <t>Kód</t>
  </si>
  <si>
    <t>Názov položky (The name of the item)</t>
  </si>
  <si>
    <t>Január</t>
  </si>
  <si>
    <t>Február</t>
  </si>
  <si>
    <t>Marec</t>
  </si>
  <si>
    <t>Apríl</t>
  </si>
  <si>
    <t>Máj</t>
  </si>
  <si>
    <t>Jún</t>
  </si>
  <si>
    <t>Júl</t>
  </si>
  <si>
    <t>August</t>
  </si>
  <si>
    <t>September</t>
  </si>
  <si>
    <t>Október</t>
  </si>
  <si>
    <t>November</t>
  </si>
  <si>
    <t>December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</si>
  <si>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</si>
  <si>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</si>
  <si>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</si>
  <si>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</si>
  <si>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</si>
  <si>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</si>
  <si>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</si>
  <si>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</si>
  <si>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</si>
  <si>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</si>
  <si>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</si>
  <si>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</si>
  <si>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Saldo</t>
  </si>
  <si>
    <t>Celkové príjmy</t>
  </si>
  <si>
    <t>Celkové príjmy bez finančných operácií a úverov</t>
  </si>
  <si>
    <t>Celkové príjmy 100/200/300</t>
  </si>
  <si>
    <t>Daňové príjmy</t>
  </si>
  <si>
    <t>100</t>
  </si>
  <si>
    <t>Dane z príjmov fyzickej osoby</t>
  </si>
  <si>
    <t>110</t>
  </si>
  <si>
    <t>Daň z príjmov fyzickej osoby</t>
  </si>
  <si>
    <t>111</t>
  </si>
  <si>
    <t>Daň z príjmov právnickej osoby</t>
  </si>
  <si>
    <t>112</t>
  </si>
  <si>
    <t>Daň z príjmov vyberaná zrážkou</t>
  </si>
  <si>
    <t>113</t>
  </si>
  <si>
    <t>Dane z majetku</t>
  </si>
  <si>
    <t>120</t>
  </si>
  <si>
    <t>Daň z nehnuteľností</t>
  </si>
  <si>
    <t>121</t>
  </si>
  <si>
    <t>Dane z dedičstva a darovania</t>
  </si>
  <si>
    <t>122</t>
  </si>
  <si>
    <t>Dane z finančných a kapitálových transakcií</t>
  </si>
  <si>
    <t>123</t>
  </si>
  <si>
    <t>Ďalšie dane z majetku</t>
  </si>
  <si>
    <t>129</t>
  </si>
  <si>
    <t>Dane za tovary a služby</t>
  </si>
  <si>
    <t>130</t>
  </si>
  <si>
    <t>Daň z pridanej hodnoty</t>
  </si>
  <si>
    <t>131</t>
  </si>
  <si>
    <t>Spotrebné dane</t>
  </si>
  <si>
    <t>132</t>
  </si>
  <si>
    <t>Dane za špecifické služby</t>
  </si>
  <si>
    <t>133</t>
  </si>
  <si>
    <t>Dane z používania tovarov a z povolenia na výkon činnosti</t>
  </si>
  <si>
    <t>134</t>
  </si>
  <si>
    <t xml:space="preserve">Iné dane za tovary a služby </t>
  </si>
  <si>
    <t>139</t>
  </si>
  <si>
    <t>Dane z medzinárodného obchodu a transakcií</t>
  </si>
  <si>
    <t>140</t>
  </si>
  <si>
    <t>Dovozné clo</t>
  </si>
  <si>
    <t>141</t>
  </si>
  <si>
    <t>Dovozná prirážka</t>
  </si>
  <si>
    <t>142</t>
  </si>
  <si>
    <t>Podiel na vybratých finančných prostriedkoch</t>
  </si>
  <si>
    <t>143</t>
  </si>
  <si>
    <t>Ostatné colné príjmy</t>
  </si>
  <si>
    <t>149</t>
  </si>
  <si>
    <t xml:space="preserve">Poistné  </t>
  </si>
  <si>
    <t>150</t>
  </si>
  <si>
    <t>Poistné na nemocenské poistenie</t>
  </si>
  <si>
    <t>151</t>
  </si>
  <si>
    <t>Poistné na starobné poistenie</t>
  </si>
  <si>
    <t>152</t>
  </si>
  <si>
    <t>Poistné na úrazové poistenie</t>
  </si>
  <si>
    <t>153</t>
  </si>
  <si>
    <t>Poistné na zdravotné poistenie</t>
  </si>
  <si>
    <t>154</t>
  </si>
  <si>
    <t xml:space="preserve">Poistné na poistenie v nezamestnanosti </t>
  </si>
  <si>
    <t>155</t>
  </si>
  <si>
    <t>Poistné na garančné poistenie</t>
  </si>
  <si>
    <t>156</t>
  </si>
  <si>
    <t>Poistné do rezervného fondu solidarity</t>
  </si>
  <si>
    <t>157</t>
  </si>
  <si>
    <t>Poistné na invalidné poistenie</t>
  </si>
  <si>
    <t>158</t>
  </si>
  <si>
    <t>Sankcie uložené v daňovom konaní a sankcie súvisiace s úhradami za služby verejnosti poskytované  Rozhlasom a televíziou Slovenska</t>
  </si>
  <si>
    <t>160</t>
  </si>
  <si>
    <t>Sankcie súvisiace so zdravotným poistením a sociálnym poistením </t>
  </si>
  <si>
    <t>170</t>
  </si>
  <si>
    <t>Iné dane</t>
  </si>
  <si>
    <t>190</t>
  </si>
  <si>
    <t>Daň z emisných kvót</t>
  </si>
  <si>
    <t>191</t>
  </si>
  <si>
    <t>Osobitný odvod vybraných finančných inštitúcií</t>
  </si>
  <si>
    <t>192</t>
  </si>
  <si>
    <t>Odplata za postúpenú pohľadávku na poistnom a daňovú pohľadávku</t>
  </si>
  <si>
    <t>193</t>
  </si>
  <si>
    <t>Osobitný odvod z podnikania v regulovaných odvetviach</t>
  </si>
  <si>
    <t>194</t>
  </si>
  <si>
    <t>Ďalšie iné dane</t>
  </si>
  <si>
    <t>195</t>
  </si>
  <si>
    <t>Nedaňové príjmy</t>
  </si>
  <si>
    <t>200</t>
  </si>
  <si>
    <t>Príjmy z podnikania a z vlastníctva majetku</t>
  </si>
  <si>
    <t>210</t>
  </si>
  <si>
    <t xml:space="preserve">Príjmy z podnikania </t>
  </si>
  <si>
    <t>211</t>
  </si>
  <si>
    <t>Príjmy z vlastníctva</t>
  </si>
  <si>
    <t>212</t>
  </si>
  <si>
    <t>Administratívne poplatky a iné poplatky a platby</t>
  </si>
  <si>
    <t>220</t>
  </si>
  <si>
    <t>Administratívne poplatky</t>
  </si>
  <si>
    <t>221</t>
  </si>
  <si>
    <t>Pokuty, penále a iné sankcie</t>
  </si>
  <si>
    <t>222</t>
  </si>
  <si>
    <t>Poplatky a platby z nepriemyselného a náhodného predaja a služieb</t>
  </si>
  <si>
    <t>223</t>
  </si>
  <si>
    <t>Ďalšie administratívne poplatky a iné poplatky a platby</t>
  </si>
  <si>
    <t>229</t>
  </si>
  <si>
    <t>Kapitálové príjmy</t>
  </si>
  <si>
    <t>230</t>
  </si>
  <si>
    <t xml:space="preserve">Príjem z predaja  kapitálových aktív </t>
  </si>
  <si>
    <t>231</t>
  </si>
  <si>
    <t>Príjem z predaja hmotných rezerv a mobilizačných rezerv</t>
  </si>
  <si>
    <t>232</t>
  </si>
  <si>
    <t>Príjem z predaja pozemkov a nehmotných aktív</t>
  </si>
  <si>
    <t>233</t>
  </si>
  <si>
    <t>Ďalšie kapitálové príjmy</t>
  </si>
  <si>
    <t>239</t>
  </si>
  <si>
    <t>Úroky z tuzemských úverov, pôžičiek, návratných finančných výpomocí, vkladov a ážio</t>
  </si>
  <si>
    <t>240</t>
  </si>
  <si>
    <t>Z úverov a pôžičiek</t>
  </si>
  <si>
    <t>241</t>
  </si>
  <si>
    <t>Z vkladov</t>
  </si>
  <si>
    <t>242</t>
  </si>
  <si>
    <t>Z účtov finančného hospodárenia</t>
  </si>
  <si>
    <t>243</t>
  </si>
  <si>
    <t>Z termínovaných vkladov</t>
  </si>
  <si>
    <t>244</t>
  </si>
  <si>
    <t>Z návratných finančných výpomocí</t>
  </si>
  <si>
    <t>245</t>
  </si>
  <si>
    <t xml:space="preserve">Ostatné platby </t>
  </si>
  <si>
    <t>246</t>
  </si>
  <si>
    <t>Úroky zo zahraničných úverov, pôžičiek, návratných finančných výpomocí a vkladov</t>
  </si>
  <si>
    <t>250</t>
  </si>
  <si>
    <t>Z úverov a pôžičiek</t>
  </si>
  <si>
    <t>251</t>
  </si>
  <si>
    <t>252</t>
  </si>
  <si>
    <t>Iné nedaňové príjmy</t>
  </si>
  <si>
    <t>290</t>
  </si>
  <si>
    <t xml:space="preserve">Vrátené neoprávnene použité alebo zadržané finančné  prostriedky </t>
  </si>
  <si>
    <t>291</t>
  </si>
  <si>
    <t>Ostatné príjmy</t>
  </si>
  <si>
    <t>292</t>
  </si>
  <si>
    <t>Granty a transfery</t>
  </si>
  <si>
    <t>300</t>
  </si>
  <si>
    <t>Tuzemské bežné granty a transfery</t>
  </si>
  <si>
    <t>310</t>
  </si>
  <si>
    <t>Granty</t>
  </si>
  <si>
    <t>311</t>
  </si>
  <si>
    <t>Transfery v rámci verejnej správy</t>
  </si>
  <si>
    <t>312</t>
  </si>
  <si>
    <t>Transfery subjektom  nezaradeným vo verejnej správe v registri organizácií vedenom Štatistickým úradom Slovenskej republiky</t>
  </si>
  <si>
    <t>314</t>
  </si>
  <si>
    <t>Transfery od subjektov nezaradených vo verejnej správe v registri organizácií vedenom   Štatistickým úradom Slovenskej republiky</t>
  </si>
  <si>
    <t>315</t>
  </si>
  <si>
    <t xml:space="preserve">Tuzemské kapitálové granty a transfery </t>
  </si>
  <si>
    <t>320</t>
  </si>
  <si>
    <t>321</t>
  </si>
  <si>
    <t>322</t>
  </si>
  <si>
    <t>324</t>
  </si>
  <si>
    <t xml:space="preserve">Transfery od subjektov nezaradených vo verejnej správe v registri organizácií vedenom  Štatistickým úradom Slovenskej republiky </t>
  </si>
  <si>
    <t>325</t>
  </si>
  <si>
    <t>Zahraničné granty</t>
  </si>
  <si>
    <t>330</t>
  </si>
  <si>
    <t>Bežné</t>
  </si>
  <si>
    <t>331</t>
  </si>
  <si>
    <t>Kapitálové</t>
  </si>
  <si>
    <t>332</t>
  </si>
  <si>
    <t>Zahraničné transfery</t>
  </si>
  <si>
    <t>340</t>
  </si>
  <si>
    <t>Prostriedky z rozpočtu Európskej únie</t>
  </si>
  <si>
    <t>341</t>
  </si>
  <si>
    <t>Príjmy z transakcií s finančnými aktívami a finančnými pasívami</t>
  </si>
  <si>
    <t>400</t>
  </si>
  <si>
    <t>Zo splátok tuzemských úverov, pôžičiek a návratných finančných výpomocí (len istín)</t>
  </si>
  <si>
    <t>410</t>
  </si>
  <si>
    <t xml:space="preserve">Od úverovaných subjektov </t>
  </si>
  <si>
    <t>411</t>
  </si>
  <si>
    <t xml:space="preserve">Zo splátok zahraničných úverov,  pôžičiek a návratných finančných výpomocí (len istín) </t>
  </si>
  <si>
    <t>420</t>
  </si>
  <si>
    <t>Od zahraničnej vlády</t>
  </si>
  <si>
    <t>421</t>
  </si>
  <si>
    <t>Od ostatných subjektov</t>
  </si>
  <si>
    <t>429</t>
  </si>
  <si>
    <t>Z predaja majetkových účastí</t>
  </si>
  <si>
    <t>430</t>
  </si>
  <si>
    <t xml:space="preserve">Právnickej osoby  </t>
  </si>
  <si>
    <t>431</t>
  </si>
  <si>
    <t>Právnickej osoby so zahraničnou účasťou</t>
  </si>
  <si>
    <t>432</t>
  </si>
  <si>
    <t>Z predaja privatizovaného majetku Fondu národného majetku Slovenskej republiky a Slovenského pozemkového fondu</t>
  </si>
  <si>
    <t>440</t>
  </si>
  <si>
    <t>Zo zmlúv uzatvorených v minulých rokoch</t>
  </si>
  <si>
    <t>441</t>
  </si>
  <si>
    <t>Zo zmlúv uzatvorených v bežnom roku</t>
  </si>
  <si>
    <t>442</t>
  </si>
  <si>
    <t>Z ostatných finančných operácií</t>
  </si>
  <si>
    <t>450</t>
  </si>
  <si>
    <t>Z realizácie ostatného finančného majetku</t>
  </si>
  <si>
    <t>451</t>
  </si>
  <si>
    <t>Z konkurzu, likvidácie a exekúcie</t>
  </si>
  <si>
    <t>452</t>
  </si>
  <si>
    <t>Zostatok prostriedkov z predchádzajúcich rokov</t>
  </si>
  <si>
    <t>453</t>
  </si>
  <si>
    <t>Prevod prostriedkov z peňažných fondov</t>
  </si>
  <si>
    <t>454</t>
  </si>
  <si>
    <t>Odplata za postúpenú pohľadávku</t>
  </si>
  <si>
    <t>455</t>
  </si>
  <si>
    <t>Iné príjmové finančné operácie</t>
  </si>
  <si>
    <t>456</t>
  </si>
  <si>
    <t>Prijaté úvery, pôžičky a návratné finančné výpomoci</t>
  </si>
  <si>
    <t>500</t>
  </si>
  <si>
    <t>Tuzemské úvery, pôžičky a návratné finančné výpomoci</t>
  </si>
  <si>
    <t>510</t>
  </si>
  <si>
    <t>Zo štátnych pokladničných poukážok</t>
  </si>
  <si>
    <t>511</t>
  </si>
  <si>
    <t>Z dlhopisov</t>
  </si>
  <si>
    <t>512</t>
  </si>
  <si>
    <t xml:space="preserve">Bankové úvery </t>
  </si>
  <si>
    <t>513</t>
  </si>
  <si>
    <t>Ostatné úvery, pôžičky a návratné finančné výpomoci</t>
  </si>
  <si>
    <t>514</t>
  </si>
  <si>
    <t>Finančné operácie medzi Štátnou pokladnicou a Ministerstvom financií Slovenskej republiky</t>
  </si>
  <si>
    <t>515</t>
  </si>
  <si>
    <t>Zahraničné úvery, pôžičky a návratné finančné výpomoci</t>
  </si>
  <si>
    <t>520</t>
  </si>
  <si>
    <t>Od medzinárodných organizácií</t>
  </si>
  <si>
    <t>521</t>
  </si>
  <si>
    <t>Od zahraničných vlád</t>
  </si>
  <si>
    <t>522</t>
  </si>
  <si>
    <t>Od zahraničných finančných inštitúcií</t>
  </si>
  <si>
    <t>523</t>
  </si>
  <si>
    <t>Dodávateľský úver</t>
  </si>
  <si>
    <t>524</t>
  </si>
  <si>
    <t xml:space="preserve">Zo štátnych pokladničných poukážok </t>
  </si>
  <si>
    <t>525</t>
  </si>
  <si>
    <t>526</t>
  </si>
  <si>
    <t>Ďalšie zahraničné úvery, pôžičky a návratné finančné výpomoci</t>
  </si>
  <si>
    <t>529</t>
  </si>
  <si>
    <t>ZERO</t>
  </si>
  <si>
    <t>Celkové výdavky</t>
  </si>
  <si>
    <t>Celkové výdavky bez transakcií</t>
  </si>
  <si>
    <t>Celkové výdavky 600/700</t>
  </si>
  <si>
    <t>Bežné výdavky</t>
  </si>
  <si>
    <t>600</t>
  </si>
  <si>
    <t>Mzdy, platy, služobné príjmy a ostatné osobné vyrovnania</t>
  </si>
  <si>
    <t>610</t>
  </si>
  <si>
    <t>Tarifný plat, osobný plat, základný plat, funkčný plat, hodnostný plat, plat, vrátane ich náhrad</t>
  </si>
  <si>
    <t>611</t>
  </si>
  <si>
    <t>Príplatky</t>
  </si>
  <si>
    <t>612</t>
  </si>
  <si>
    <t>Náhrada za pracovnú pohotovosť, služobnú pohotovosť a náhrada, odmena za pohotovosť</t>
  </si>
  <si>
    <t>613</t>
  </si>
  <si>
    <t>Odmeny</t>
  </si>
  <si>
    <t>614</t>
  </si>
  <si>
    <t>Ostatné osobné vyrovnania</t>
  </si>
  <si>
    <t>615</t>
  </si>
  <si>
    <t>Doplatok k platu a ďalší plat</t>
  </si>
  <si>
    <t>616</t>
  </si>
  <si>
    <t xml:space="preserve">Poistné a príspevok do poisťovní </t>
  </si>
  <si>
    <t>620</t>
  </si>
  <si>
    <t>Poistné do Všeobecnej zdravotnej poisťovne</t>
  </si>
  <si>
    <t>621</t>
  </si>
  <si>
    <r>
      <t>Poistné do</t>
    </r>
    <r>
      <rPr>
        <b/>
        <sz val="11"/>
        <rFont val="Calibri"/>
        <family val="2"/>
        <charset val="238"/>
      </rPr>
      <t xml:space="preserve"> </t>
    </r>
    <r>
      <rPr>
        <sz val="11"/>
        <rFont val="Calibri"/>
        <family val="2"/>
        <charset val="238"/>
      </rPr>
      <t>ostatných</t>
    </r>
    <r>
      <rPr>
        <b/>
        <sz val="11"/>
        <rFont val="Calibri"/>
        <family val="2"/>
        <charset val="238"/>
      </rPr>
      <t xml:space="preserve"> </t>
    </r>
    <r>
      <rPr>
        <sz val="11"/>
        <rFont val="Calibri"/>
        <family val="2"/>
        <charset val="238"/>
      </rPr>
      <t>zdravotných poisťovní</t>
    </r>
  </si>
  <si>
    <t>623</t>
  </si>
  <si>
    <t>Poistné do Sociálnej poisťovne</t>
  </si>
  <si>
    <t>625</t>
  </si>
  <si>
    <t xml:space="preserve">Príspevok do doplnkových dôchodkových poisťovní </t>
  </si>
  <si>
    <t>627</t>
  </si>
  <si>
    <t>Poistné na osobitné účty</t>
  </si>
  <si>
    <t>628</t>
  </si>
  <si>
    <t>Príspevok na starobné dôchodkové sporenie</t>
  </si>
  <si>
    <t>629</t>
  </si>
  <si>
    <t xml:space="preserve">Tovary a služby </t>
  </si>
  <si>
    <t>630</t>
  </si>
  <si>
    <t>Cestovné náhrady</t>
  </si>
  <si>
    <t>631</t>
  </si>
  <si>
    <t>Energie, voda a komunikácie</t>
  </si>
  <si>
    <t>632</t>
  </si>
  <si>
    <t>Materiál</t>
  </si>
  <si>
    <t>633</t>
  </si>
  <si>
    <t>Dopravné</t>
  </si>
  <si>
    <t>634</t>
  </si>
  <si>
    <t>Rutinná a štandardná údržba</t>
  </si>
  <si>
    <t>635</t>
  </si>
  <si>
    <t xml:space="preserve">Nájomné za nájom </t>
  </si>
  <si>
    <t>636</t>
  </si>
  <si>
    <t>Služby</t>
  </si>
  <si>
    <t>637</t>
  </si>
  <si>
    <t xml:space="preserve">Bežné transfery </t>
  </si>
  <si>
    <t>640</t>
  </si>
  <si>
    <t>641</t>
  </si>
  <si>
    <t>Transfery jednotlivcom a neziskovým právnickým osobám</t>
  </si>
  <si>
    <t>642</t>
  </si>
  <si>
    <t xml:space="preserve">Transfery nefinančným subjektom a transfery príspevkovým organizáciám  nezaradeným vo verejnej správe </t>
  </si>
  <si>
    <t>644</t>
  </si>
  <si>
    <t>Náklady na likvidáciu štátnych podnikov a akciových spoločností</t>
  </si>
  <si>
    <t>645</t>
  </si>
  <si>
    <t>Náklady spojené s ručením Fondu národného majetku Slovenskej republiky za sprivatizovaný majetok</t>
  </si>
  <si>
    <t>646</t>
  </si>
  <si>
    <t>Transfery do tuzemských finančných inštitúcií</t>
  </si>
  <si>
    <t>647</t>
  </si>
  <si>
    <t>Transfery do zahraničia</t>
  </si>
  <si>
    <t>649</t>
  </si>
  <si>
    <t>Splácanie úrokov a ostatné platby súvisiace s úverom, pôžičkou, návratnou finančnou výpomocou a finančným prenájmom</t>
  </si>
  <si>
    <t>650</t>
  </si>
  <si>
    <t>Splácanie úrokov v tuzemsku</t>
  </si>
  <si>
    <t>651</t>
  </si>
  <si>
    <t>Splácanie úrokov do zahraničia</t>
  </si>
  <si>
    <t>652</t>
  </si>
  <si>
    <t>Ostatné platby súvisiace s úverom, pôžičkou, návratnou finančnou  výpomocou a finančným prenájmom</t>
  </si>
  <si>
    <t>653</t>
  </si>
  <si>
    <t>Kapitálové výdavky</t>
  </si>
  <si>
    <t>700</t>
  </si>
  <si>
    <t>Obstarávanie kapitálových aktív</t>
  </si>
  <si>
    <t>710</t>
  </si>
  <si>
    <t>Nákup pozemkov a nehmotných aktív</t>
  </si>
  <si>
    <t>711</t>
  </si>
  <si>
    <t>Nákup budov, objektov alebo ich častí</t>
  </si>
  <si>
    <t>712</t>
  </si>
  <si>
    <t>Nákup strojov, prístrojov, zariadení, techniky a náradia</t>
  </si>
  <si>
    <t>713</t>
  </si>
  <si>
    <t>Nákup dopravných prostriedkov všetkých druhov</t>
  </si>
  <si>
    <t>714</t>
  </si>
  <si>
    <t xml:space="preserve">Prípravná a projektová dokumentácia </t>
  </si>
  <si>
    <t>716</t>
  </si>
  <si>
    <t>Realizácia stavieb a ich technického zhodnotenia</t>
  </si>
  <si>
    <t>717</t>
  </si>
  <si>
    <t>Rekonštrukcia a modernizácia</t>
  </si>
  <si>
    <t>718</t>
  </si>
  <si>
    <t>Ostatné kapitálové výdavky</t>
  </si>
  <si>
    <t>719</t>
  </si>
  <si>
    <t>Kapitálové transfery</t>
  </si>
  <si>
    <t>720</t>
  </si>
  <si>
    <t>721</t>
  </si>
  <si>
    <t>Transfery jednotlivcom a neziskovým právnickým osobám</t>
  </si>
  <si>
    <t>722</t>
  </si>
  <si>
    <t xml:space="preserve">Transfery nefinančným subjektom a transfery príspevkovým  organizáciám nezaradeným vo verejnej správe </t>
  </si>
  <si>
    <t>723</t>
  </si>
  <si>
    <t>725</t>
  </si>
  <si>
    <t>Transfery finančným inštitúciám</t>
  </si>
  <si>
    <t>726</t>
  </si>
  <si>
    <t>Výdavky z transakcií s finančnými aktívami a finančnými pasívami</t>
  </si>
  <si>
    <t>800</t>
  </si>
  <si>
    <t>Úvery, pôžičky, návratné finančné výpomoci, účasť na majetku a ostatné výdavkové operácie</t>
  </si>
  <si>
    <t>810</t>
  </si>
  <si>
    <t>Úvery, pôžičky a návratné finančné výpomoci v rámci verejnej správy</t>
  </si>
  <si>
    <t>811</t>
  </si>
  <si>
    <t>Úvery, pôžičky a návratné finančné výpomoci  jednotlivcom a neziskovým právnickým osobám</t>
  </si>
  <si>
    <t>812</t>
  </si>
  <si>
    <t>Úvery, pôžičky a návratné finančné výpomoci nefinančným subjektom</t>
  </si>
  <si>
    <t>813</t>
  </si>
  <si>
    <t>Účasť na majetku</t>
  </si>
  <si>
    <t>814</t>
  </si>
  <si>
    <t>815</t>
  </si>
  <si>
    <t>Poskytovanie úverov, pôžičiek a návratných finančných výpomocí do zahraničia</t>
  </si>
  <si>
    <t>817</t>
  </si>
  <si>
    <t>Úvery, pôžičky a návratné finančné výpomoci  finančným inštitúciám</t>
  </si>
  <si>
    <t>818</t>
  </si>
  <si>
    <t>Ostatné výdavkové finančné operácie</t>
  </si>
  <si>
    <t>819</t>
  </si>
  <si>
    <t>Splácanie istín</t>
  </si>
  <si>
    <t>820</t>
  </si>
  <si>
    <t>Splácanie tuzemskej istiny</t>
  </si>
  <si>
    <t>821</t>
  </si>
  <si>
    <t>Splácanie istiny krátkodobého úveru, pôžičky a návratnej finančnej výpomoci do zahraničia</t>
  </si>
  <si>
    <t>822</t>
  </si>
  <si>
    <t xml:space="preserve">Splácanie istiny dlhodobého úveru, pôžičky a návratnej finančnej výpomoci do zahraničia </t>
  </si>
  <si>
    <t>823</t>
  </si>
  <si>
    <t>Splácanie finančného prenájmu</t>
  </si>
  <si>
    <t>824</t>
  </si>
  <si>
    <t>Sociálna poisťovňa, Všeobecná zdravotná poisťovňa, a.s., Union zdravotná poisťovňa, a.s., 35942436</t>
  </si>
  <si>
    <t>Územná samospráva, Letisko Piešťany, a.s., Stoma Senica, a.s., SMM Holíč s.r.o., 1. župná, a.s....</t>
  </si>
  <si>
    <t>Dátum publikovania (Publishing date)</t>
  </si>
  <si>
    <t>Skutočnosť kumulatívne (The reality cumulatively)</t>
  </si>
  <si>
    <t>Január 
(January)</t>
  </si>
  <si>
    <t>Február
(February)</t>
  </si>
  <si>
    <t>Marec
(March)</t>
  </si>
  <si>
    <t>Apríl
(April)</t>
  </si>
  <si>
    <t>Máj
(May)</t>
  </si>
  <si>
    <t>Jún
(June)</t>
  </si>
  <si>
    <t>Júl
(July)</t>
  </si>
  <si>
    <t>August
(August)</t>
  </si>
  <si>
    <t>September
(September)</t>
  </si>
  <si>
    <t>Október
(October)</t>
  </si>
  <si>
    <t>November
(November)</t>
  </si>
  <si>
    <t>December
(December)</t>
  </si>
  <si>
    <t>A. Saldo (Overall balance) (1-2)</t>
  </si>
  <si>
    <t>1. Celkové príjmy bez finančných operácií a úverov (Total revenue/inflows)</t>
  </si>
  <si>
    <t>Ústredná správa (Central government)</t>
  </si>
  <si>
    <t>Ústredná správa - príjmy</t>
  </si>
  <si>
    <t>Fondy sociálneho zabezpečenia (Social security funds)</t>
  </si>
  <si>
    <t>Fondy soc.zabezpečenia - príjmy</t>
  </si>
  <si>
    <r>
      <t>Miestna samospráva (Local government)</t>
    </r>
    <r>
      <rPr>
        <b/>
        <vertAlign val="superscript"/>
        <sz val="11"/>
        <color indexed="8"/>
        <rFont val="Arial Narrow"/>
        <family val="2"/>
        <charset val="238"/>
      </rPr>
      <t>1)</t>
    </r>
  </si>
  <si>
    <t>Miestna samospráva - príjmy</t>
  </si>
  <si>
    <t>2. Celkové výdavky bez finančných operácií a úverov(Total expedinture/outflows)</t>
  </si>
  <si>
    <t>Ústredná správa - výdavky</t>
  </si>
  <si>
    <t>Fondy soc.zabezpečenia - výdavky</t>
  </si>
  <si>
    <t>Miestna samospráva (Local government)</t>
  </si>
  <si>
    <t>Miestna samospráva - výdavky</t>
  </si>
  <si>
    <r>
      <t>1)</t>
    </r>
    <r>
      <rPr>
        <sz val="10"/>
        <rFont val="Arial"/>
        <family val="2"/>
        <charset val="238"/>
      </rPr>
      <t>miestna samospráva sa zverejňuje na kvartálnej báze (Local Government is published on a quarterly basis)</t>
    </r>
  </si>
  <si>
    <t>Celkové príjmy a výdavky v roku 2026 v mil. EUR na hotovostnej báze</t>
  </si>
  <si>
    <t>Celkové príjmy a výdavky v roku 2026 v mil. EUR na hotovostnej báze pre Miestnu samosprávu</t>
  </si>
  <si>
    <t>Celkové príjmy a výdavky v roku 2026 v mil. EUR na hotovostnej báze pre Fondy sociálneho zabezpečenia</t>
  </si>
  <si>
    <t>Celkové príjmy a výdavky v roku 2026 v mil. EUR na hotovostnej báze pre Ústrednú správu</t>
  </si>
  <si>
    <t>Celkové príjmy a výdavky v roku 2026 v mil. EUR na hotovostnej báze pre Štátny rozpočet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</si>
</sst>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1" x14ac:knownFonts="1">
    <font>
      <sz val="10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8"/>
      <color theme="3"/>
      <name val="Calibri Light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color indexed="8"/>
      <name val="Calibri"/>
      <family val="2"/>
      <charset val="238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b/>
      <sz val="11"/>
      <color indexed="8"/>
      <name val="Calibri"/>
      <family val="2"/>
      <charset val="238"/>
    </font>
    <font>
      <b/>
      <sz val="11"/>
      <color indexed="8"/>
      <name val="Arial Narrow"/>
      <family val="2"/>
      <charset val="238"/>
    </font>
    <font>
      <b/>
      <sz val="10"/>
      <name val="Arial"/>
      <family val="2"/>
      <charset val="238"/>
    </font>
    <font>
      <sz val="11"/>
      <name val="Calibri"/>
      <family val="2"/>
      <charset val="238"/>
    </font>
    <font>
      <sz val="10"/>
      <name val="Arial"/>
      <family val="2"/>
      <charset val="238"/>
    </font>
    <font>
      <b/>
      <sz val="11"/>
      <name val="Calibri"/>
      <family val="2"/>
      <charset val="238"/>
    </font>
    <font>
      <sz val="11"/>
      <name val="Arial Narrow"/>
      <family val="2"/>
      <charset val="238"/>
    </font>
    <font>
      <vertAlign val="superscript"/>
      <sz val="10"/>
      <name val="Arial"/>
      <family val="2"/>
      <charset val="238"/>
    </font>
    <font>
      <b/>
      <vertAlign val="superscript"/>
      <sz val="11"/>
      <color indexed="8"/>
      <name val="Arial Narrow"/>
      <family val="2"/>
      <charset val="238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FF6FB"/>
        <bgColor indexed="64"/>
      </patternFill>
    </fill>
    <fill>
      <patternFill patternType="solid">
        <fgColor rgb="FFD4E2EE"/>
        <bgColor indexed="64"/>
      </patternFill>
    </fill>
  </fills>
  <borders count="2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7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19" fillId="0" borderId="0"/>
    <xf numFmtId="0" fontId="19" fillId="0" borderId="0"/>
    <xf numFmtId="0" fontId="20" fillId="33" borderId="0" applyNumberFormat="0" applyProtection="0">
      <alignment horizontal="left" vertical="center" indent="1"/>
    </xf>
    <xf numFmtId="0" fontId="21" fillId="34" borderId="0" applyNumberFormat="0" applyProtection="0">
      <alignment horizontal="left" vertical="center" indent="1"/>
    </xf>
  </cellStyleXfs>
  <cellXfs count="141">
    <xf numFmtId="0" fontId="0" fillId="0" borderId="0" xfId="0"/>
    <xf numFmtId="0" fontId="0" fillId="0" borderId="0" xfId="0" applyFill="1"/>
    <xf numFmtId="0" fontId="0" fillId="0" borderId="0" xfId="0" applyAlignment="1">
      <alignment horizontal="center"/>
    </xf>
    <xf numFmtId="0" fontId="21" fillId="34" borderId="0" xfId="46" applyNumberFormat="1">
      <alignment horizontal="left" vertical="center" indent="1"/>
    </xf>
    <xf numFmtId="49" fontId="20" fillId="33" borderId="0" xfId="45" quotePrefix="1" applyNumberFormat="1">
      <alignment horizontal="left" vertical="center" indent="1"/>
    </xf>
    <xf numFmtId="0" fontId="23" fillId="0" borderId="0" xfId="0" applyFont="1" applyAlignment="1">
      <alignment horizontal="left"/>
    </xf>
    <xf numFmtId="0" fontId="0" fillId="0" borderId="0" xfId="0" applyAlignment="1"/>
    <xf numFmtId="0" fontId="19" fillId="0" borderId="0" xfId="44" applyFill="1" applyBorder="1"/>
    <xf numFmtId="0" fontId="23" fillId="0" borderId="0" xfId="44" applyFont="1" applyFill="1" applyBorder="1" applyAlignment="1">
      <alignment horizontal="center"/>
    </xf>
    <xf numFmtId="0" fontId="0" fillId="0" borderId="0" xfId="0" applyBorder="1"/>
    <xf numFmtId="0" fontId="19" fillId="0" borderId="12" xfId="44" applyFill="1" applyBorder="1" applyAlignment="1">
      <alignment horizontal="left"/>
    </xf>
    <xf numFmtId="0" fontId="19" fillId="0" borderId="10" xfId="44" applyFill="1" applyBorder="1"/>
    <xf numFmtId="14" fontId="0" fillId="0" borderId="10" xfId="0" applyNumberFormat="1" applyBorder="1" applyAlignment="1">
      <alignment horizontal="center"/>
    </xf>
    <xf numFmtId="0" fontId="22" fillId="0" borderId="17" xfId="43" applyFont="1" applyFill="1" applyBorder="1" applyAlignment="1">
      <alignment vertical="center"/>
    </xf>
    <xf numFmtId="0" fontId="22" fillId="0" borderId="17" xfId="44" applyFont="1" applyFill="1" applyBorder="1" applyAlignment="1">
      <alignment vertical="center" wrapText="1"/>
    </xf>
    <xf numFmtId="0" fontId="22" fillId="0" borderId="17" xfId="44" applyFont="1" applyFill="1" applyBorder="1" applyAlignment="1">
      <alignment horizontal="center" vertical="center" wrapText="1"/>
    </xf>
    <xf numFmtId="0" fontId="22" fillId="0" borderId="17" xfId="44" applyFont="1" applyFill="1" applyBorder="1" applyAlignment="1">
      <alignment horizontal="center" vertical="center"/>
    </xf>
    <xf numFmtId="0" fontId="22" fillId="0" borderId="18" xfId="44" quotePrefix="1" applyFont="1" applyFill="1" applyBorder="1" applyAlignment="1">
      <alignment vertical="center" wrapText="1"/>
    </xf>
    <xf numFmtId="0" fontId="22" fillId="0" borderId="18" xfId="44" quotePrefix="1" applyFont="1" applyFill="1" applyBorder="1" applyAlignment="1">
      <alignment vertical="center"/>
    </xf>
    <xf numFmtId="4" fontId="0" fillId="0" borderId="18" xfId="0" quotePrefix="1" applyNumberFormat="1" applyFont="1" applyBorder="1" applyAlignment="1">
      <alignment wrapText="1"/>
    </xf>
    <xf numFmtId="0" fontId="22" fillId="0" borderId="10" xfId="43" applyFont="1" applyFill="1" applyBorder="1" applyAlignment="1">
      <alignment horizontal="left" vertical="center"/>
    </xf>
    <xf numFmtId="4" fontId="24" fillId="0" borderId="10" xfId="0" quotePrefix="1" applyNumberFormat="1" applyFont="1" applyBorder="1" applyAlignment="1">
      <alignment horizontal="center"/>
    </xf>
    <xf numFmtId="4" fontId="24" fillId="0" borderId="10" xfId="0" applyNumberFormat="1" applyFont="1" applyBorder="1" applyAlignment="1">
      <alignment horizontal="right"/>
    </xf>
    <xf numFmtId="4" fontId="0" fillId="0" borderId="10" xfId="0" quotePrefix="1" applyNumberFormat="1" applyBorder="1" applyAlignment="1">
      <alignment horizontal="center"/>
    </xf>
    <xf numFmtId="0" fontId="22" fillId="0" borderId="19" xfId="43" applyFont="1" applyFill="1" applyBorder="1" applyAlignment="1">
      <alignment horizontal="center" vertical="center"/>
    </xf>
    <xf numFmtId="0" fontId="22" fillId="0" borderId="10" xfId="43" applyFont="1" applyFill="1" applyBorder="1" applyAlignment="1">
      <alignment horizontal="center" vertical="center"/>
    </xf>
    <xf numFmtId="0" fontId="22" fillId="0" borderId="10" xfId="43" applyFont="1" applyFill="1" applyBorder="1" applyAlignment="1">
      <alignment vertical="center" wrapText="1"/>
    </xf>
    <xf numFmtId="0" fontId="19" fillId="0" borderId="19" xfId="43" applyFill="1" applyBorder="1" applyAlignment="1">
      <alignment vertical="center"/>
    </xf>
    <xf numFmtId="0" fontId="19" fillId="0" borderId="17" xfId="43" applyFill="1" applyBorder="1" applyAlignment="1">
      <alignment vertical="center"/>
    </xf>
    <xf numFmtId="0" fontId="19" fillId="0" borderId="10" xfId="43" applyFill="1" applyBorder="1" applyAlignment="1">
      <alignment horizontal="center" vertical="center"/>
    </xf>
    <xf numFmtId="0" fontId="25" fillId="0" borderId="18" xfId="43" applyFont="1" applyFill="1" applyBorder="1" applyAlignment="1">
      <alignment vertical="center" wrapText="1"/>
    </xf>
    <xf numFmtId="4" fontId="0" fillId="0" borderId="10" xfId="0" applyNumberFormat="1" applyFont="1" applyBorder="1" applyAlignment="1">
      <alignment horizontal="right"/>
    </xf>
    <xf numFmtId="4" fontId="26" fillId="0" borderId="10" xfId="0" applyNumberFormat="1" applyFont="1" applyBorder="1" applyAlignment="1">
      <alignment horizontal="right"/>
    </xf>
    <xf numFmtId="0" fontId="19" fillId="0" borderId="17" xfId="43" applyFill="1" applyBorder="1" applyAlignment="1">
      <alignment vertical="center" wrapText="1"/>
    </xf>
    <xf numFmtId="0" fontId="19" fillId="0" borderId="18" xfId="43" applyFill="1" applyBorder="1" applyAlignment="1">
      <alignment vertical="center"/>
    </xf>
    <xf numFmtId="0" fontId="19" fillId="0" borderId="10" xfId="43" applyFill="1" applyBorder="1" applyAlignment="1">
      <alignment vertical="center" wrapText="1"/>
    </xf>
    <xf numFmtId="0" fontId="19" fillId="0" borderId="19" xfId="43" applyFill="1" applyBorder="1" applyAlignment="1">
      <alignment horizontal="center" vertical="center"/>
    </xf>
    <xf numFmtId="0" fontId="19" fillId="0" borderId="19" xfId="43" applyFill="1" applyBorder="1" applyAlignment="1">
      <alignment vertical="center" wrapText="1"/>
    </xf>
    <xf numFmtId="0" fontId="22" fillId="0" borderId="17" xfId="43" applyFont="1" applyFill="1" applyBorder="1" applyAlignment="1">
      <alignment horizontal="center" vertical="center"/>
    </xf>
    <xf numFmtId="0" fontId="22" fillId="0" borderId="17" xfId="43" applyFont="1" applyFill="1" applyBorder="1" applyAlignment="1">
      <alignment vertical="center" wrapText="1"/>
    </xf>
    <xf numFmtId="0" fontId="19" fillId="0" borderId="17" xfId="43" applyFill="1" applyBorder="1" applyAlignment="1">
      <alignment horizontal="center" vertical="center"/>
    </xf>
    <xf numFmtId="0" fontId="19" fillId="0" borderId="17" xfId="43" applyFill="1" applyBorder="1"/>
    <xf numFmtId="0" fontId="22" fillId="0" borderId="10" xfId="43" applyFont="1" applyFill="1" applyBorder="1"/>
    <xf numFmtId="0" fontId="22" fillId="0" borderId="10" xfId="43" applyFont="1" applyFill="1" applyBorder="1" applyAlignment="1">
      <alignment horizontal="center"/>
    </xf>
    <xf numFmtId="0" fontId="27" fillId="0" borderId="10" xfId="43" applyFont="1" applyFill="1" applyBorder="1" applyAlignment="1">
      <alignment horizontal="left" vertical="center"/>
    </xf>
    <xf numFmtId="0" fontId="19" fillId="0" borderId="19" xfId="43" applyFill="1" applyBorder="1"/>
    <xf numFmtId="0" fontId="25" fillId="0" borderId="10" xfId="43" applyFont="1" applyFill="1" applyBorder="1" applyAlignment="1">
      <alignment horizontal="center" vertical="center"/>
    </xf>
    <xf numFmtId="0" fontId="25" fillId="0" borderId="10" xfId="43" applyFont="1" applyFill="1" applyBorder="1" applyAlignment="1">
      <alignment horizontal="left" vertical="center"/>
    </xf>
    <xf numFmtId="0" fontId="27" fillId="0" borderId="10" xfId="43" applyFont="1" applyFill="1" applyBorder="1" applyAlignment="1">
      <alignment horizontal="center" vertical="center"/>
    </xf>
    <xf numFmtId="0" fontId="19" fillId="0" borderId="19" xfId="43" applyFill="1" applyBorder="1" applyAlignment="1">
      <alignment horizontal="center"/>
    </xf>
    <xf numFmtId="0" fontId="19" fillId="0" borderId="10" xfId="43" applyFill="1" applyBorder="1" applyAlignment="1">
      <alignment horizontal="center"/>
    </xf>
    <xf numFmtId="0" fontId="19" fillId="0" borderId="10" xfId="43" applyFill="1" applyBorder="1"/>
    <xf numFmtId="0" fontId="25" fillId="0" borderId="10" xfId="43" applyFont="1" applyFill="1" applyBorder="1" applyAlignment="1">
      <alignment horizontal="justify" vertical="center"/>
    </xf>
    <xf numFmtId="0" fontId="27" fillId="0" borderId="10" xfId="43" applyFont="1" applyFill="1" applyBorder="1" applyAlignment="1">
      <alignment vertical="center"/>
    </xf>
    <xf numFmtId="0" fontId="25" fillId="0" borderId="10" xfId="43" applyFont="1" applyFill="1" applyBorder="1" applyAlignment="1">
      <alignment vertical="center"/>
    </xf>
    <xf numFmtId="0" fontId="22" fillId="0" borderId="17" xfId="43" applyFont="1" applyFill="1" applyBorder="1"/>
    <xf numFmtId="0" fontId="19" fillId="0" borderId="11" xfId="43" applyFill="1" applyBorder="1"/>
    <xf numFmtId="0" fontId="28" fillId="0" borderId="10" xfId="43" applyFont="1" applyFill="1" applyBorder="1" applyAlignment="1">
      <alignment vertical="center"/>
    </xf>
    <xf numFmtId="0" fontId="19" fillId="0" borderId="18" xfId="43" applyFill="1" applyBorder="1"/>
    <xf numFmtId="0" fontId="22" fillId="0" borderId="19" xfId="43" applyFont="1" applyFill="1" applyBorder="1" applyAlignment="1">
      <alignment horizontal="center"/>
    </xf>
    <xf numFmtId="0" fontId="19" fillId="0" borderId="10" xfId="43" applyFill="1" applyBorder="1" applyAlignment="1">
      <alignment wrapText="1"/>
    </xf>
    <xf numFmtId="0" fontId="19" fillId="0" borderId="10" xfId="43" applyFont="1" applyFill="1" applyBorder="1"/>
    <xf numFmtId="0" fontId="19" fillId="0" borderId="10" xfId="43" applyFont="1" applyFill="1" applyBorder="1" applyAlignment="1">
      <alignment horizontal="center"/>
    </xf>
    <xf numFmtId="0" fontId="19" fillId="0" borderId="19" xfId="43" applyFont="1" applyFill="1" applyBorder="1" applyAlignment="1">
      <alignment horizontal="center"/>
    </xf>
    <xf numFmtId="0" fontId="19" fillId="0" borderId="11" xfId="43" applyFont="1" applyFill="1" applyBorder="1" applyAlignment="1">
      <alignment horizontal="center"/>
    </xf>
    <xf numFmtId="0" fontId="27" fillId="0" borderId="10" xfId="43" applyFont="1" applyFill="1" applyBorder="1" applyAlignment="1">
      <alignment horizontal="justify" vertical="center"/>
    </xf>
    <xf numFmtId="0" fontId="27" fillId="0" borderId="10" xfId="43" applyFont="1" applyFill="1" applyBorder="1" applyAlignment="1">
      <alignment vertical="center" wrapText="1"/>
    </xf>
    <xf numFmtId="0" fontId="19" fillId="0" borderId="0" xfId="43" applyNumberFormat="1" applyFont="1" applyFill="1" applyBorder="1" applyAlignment="1" applyProtection="1"/>
    <xf numFmtId="0" fontId="19" fillId="0" borderId="19" xfId="43" applyFont="1" applyFill="1" applyBorder="1"/>
    <xf numFmtId="0" fontId="19" fillId="0" borderId="11" xfId="43" applyFont="1" applyFill="1" applyBorder="1"/>
    <xf numFmtId="0" fontId="19" fillId="0" borderId="0" xfId="43" applyFill="1" applyBorder="1"/>
    <xf numFmtId="0" fontId="19" fillId="0" borderId="20" xfId="43" applyFill="1" applyBorder="1"/>
    <xf numFmtId="0" fontId="19" fillId="0" borderId="21" xfId="43" applyFill="1" applyBorder="1"/>
    <xf numFmtId="0" fontId="19" fillId="0" borderId="17" xfId="44" applyFont="1" applyFill="1" applyBorder="1" applyAlignment="1">
      <alignment horizontal="center" vertical="center" wrapText="1"/>
    </xf>
    <xf numFmtId="0" fontId="19" fillId="0" borderId="17" xfId="44" applyFont="1" applyFill="1" applyBorder="1" applyAlignment="1">
      <alignment horizontal="center" vertical="center"/>
    </xf>
    <xf numFmtId="0" fontId="22" fillId="0" borderId="10" xfId="43" applyFont="1" applyFill="1" applyBorder="1" applyAlignment="1">
      <alignment vertical="center"/>
    </xf>
    <xf numFmtId="4" fontId="0" fillId="0" borderId="12" xfId="0" quotePrefix="1" applyNumberFormat="1" applyBorder="1" applyAlignment="1">
      <alignment horizontal="center"/>
    </xf>
    <xf numFmtId="0" fontId="25" fillId="0" borderId="10" xfId="43" applyFont="1" applyFill="1" applyBorder="1" applyAlignment="1">
      <alignment vertical="center" wrapText="1"/>
    </xf>
    <xf numFmtId="0" fontId="19" fillId="0" borderId="10" xfId="43" applyFill="1" applyBorder="1" applyAlignment="1">
      <alignment horizontal="left" vertical="center" wrapText="1"/>
    </xf>
    <xf numFmtId="0" fontId="22" fillId="0" borderId="10" xfId="43" applyFont="1" applyFill="1" applyBorder="1" applyAlignment="1">
      <alignment wrapText="1"/>
    </xf>
    <xf numFmtId="0" fontId="25" fillId="0" borderId="13" xfId="43" applyFont="1" applyFill="1" applyBorder="1" applyAlignment="1">
      <alignment horizontal="center" vertical="center"/>
    </xf>
    <xf numFmtId="0" fontId="0" fillId="0" borderId="18" xfId="0" applyBorder="1"/>
    <xf numFmtId="0" fontId="25" fillId="0" borderId="19" xfId="43" applyFont="1" applyFill="1" applyBorder="1" applyAlignment="1">
      <alignment horizontal="center" vertical="center"/>
    </xf>
    <xf numFmtId="0" fontId="0" fillId="0" borderId="0" xfId="0" quotePrefix="1" applyAlignment="1">
      <alignment horizontal="center"/>
    </xf>
    <xf numFmtId="4" fontId="0" fillId="0" borderId="10" xfId="0" applyNumberFormat="1" applyFont="1" applyBorder="1"/>
    <xf numFmtId="14" fontId="18" fillId="0" borderId="10" xfId="42" applyNumberFormat="1" applyFill="1" applyBorder="1" applyAlignment="1">
      <alignment horizontal="center"/>
    </xf>
    <xf numFmtId="4" fontId="0" fillId="0" borderId="13" xfId="0" applyNumberFormat="1" applyBorder="1" applyAlignment="1">
      <alignment horizontal="right"/>
    </xf>
    <xf numFmtId="4" fontId="0" fillId="0" borderId="10" xfId="0" applyNumberFormat="1" applyBorder="1" applyAlignment="1">
      <alignment horizontal="right"/>
    </xf>
    <xf numFmtId="4" fontId="24" fillId="0" borderId="13" xfId="0" applyNumberFormat="1" applyFont="1" applyBorder="1" applyAlignment="1">
      <alignment horizontal="right"/>
    </xf>
    <xf numFmtId="0" fontId="24" fillId="0" borderId="0" xfId="0" applyFont="1"/>
    <xf numFmtId="0" fontId="0" fillId="0" borderId="13" xfId="0" applyBorder="1" applyAlignment="1">
      <alignment horizontal="center"/>
    </xf>
    <xf numFmtId="0" fontId="0" fillId="0" borderId="16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0" xfId="0" applyBorder="1" applyAlignment="1">
      <alignment horizontal="center" wrapText="1"/>
    </xf>
    <xf numFmtId="0" fontId="0" fillId="0" borderId="10" xfId="0" applyFont="1" applyBorder="1" applyAlignment="1">
      <alignment horizontal="center" wrapText="1"/>
    </xf>
    <xf numFmtId="0" fontId="0" fillId="0" borderId="11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0" xfId="0" quotePrefix="1" applyBorder="1" applyAlignment="1">
      <alignment horizontal="center" vertical="center"/>
    </xf>
    <xf numFmtId="0" fontId="0" fillId="0" borderId="0" xfId="0" quotePrefix="1" applyBorder="1" applyAlignment="1">
      <alignment horizontal="center" wrapText="1"/>
    </xf>
    <xf numFmtId="0" fontId="0" fillId="0" borderId="10" xfId="0" quotePrefix="1" applyBorder="1"/>
    <xf numFmtId="4" fontId="24" fillId="0" borderId="10" xfId="0" applyNumberFormat="1" applyFont="1" applyBorder="1"/>
    <xf numFmtId="0" fontId="23" fillId="0" borderId="10" xfId="0" applyFont="1" applyFill="1" applyBorder="1"/>
    <xf numFmtId="4" fontId="0" fillId="0" borderId="10" xfId="0" applyNumberFormat="1" applyBorder="1"/>
    <xf numFmtId="0" fontId="0" fillId="0" borderId="10" xfId="0" applyFill="1" applyBorder="1"/>
    <xf numFmtId="0" fontId="29" fillId="0" borderId="0" xfId="0" applyFont="1"/>
    <xf numFmtId="4" fontId="0" fillId="0" borderId="0" xfId="0" applyNumberFormat="1"/>
    <xf numFmtId="4" fontId="24" fillId="0" borderId="25" xfId="0" quotePrefix="1" applyNumberFormat="1" applyFont="1" applyBorder="1" applyAlignment="1">
      <alignment horizontal="right"/>
    </xf>
    <xf numFmtId="4" fontId="24" fillId="0" borderId="25" xfId="0" applyNumberFormat="1" applyFont="1" applyBorder="1" applyAlignment="1">
      <alignment horizontal="right"/>
    </xf>
    <xf numFmtId="4" fontId="26" fillId="0" borderId="25" xfId="0" applyNumberFormat="1" applyFont="1" applyBorder="1" applyAlignment="1">
      <alignment horizontal="right"/>
    </xf>
    <xf numFmtId="4" fontId="18" fillId="0" borderId="25" xfId="0" applyNumberFormat="1" applyFont="1" applyBorder="1" applyAlignment="1">
      <alignment horizontal="right"/>
    </xf>
    <xf numFmtId="0" fontId="19" fillId="0" borderId="26" xfId="44" applyFont="1" applyFill="1" applyBorder="1" applyAlignment="1">
      <alignment horizontal="center" vertical="center" wrapText="1"/>
    </xf>
    <xf numFmtId="4" fontId="18" fillId="0" borderId="25" xfId="0" applyNumberFormat="1" applyFont="1" applyBorder="1"/>
    <xf numFmtId="0" fontId="22" fillId="0" borderId="12" xfId="43" applyFont="1" applyFill="1" applyBorder="1" applyAlignment="1">
      <alignment horizontal="center" vertical="center" wrapText="1"/>
    </xf>
    <xf numFmtId="0" fontId="22" fillId="0" borderId="14" xfId="43" applyFont="1" applyFill="1" applyBorder="1" applyAlignment="1">
      <alignment horizontal="center" vertical="center" wrapText="1"/>
    </xf>
    <xf numFmtId="0" fontId="22" fillId="0" borderId="13" xfId="43" applyFont="1" applyFill="1" applyBorder="1" applyAlignment="1">
      <alignment horizontal="center" vertical="center" wrapText="1"/>
    </xf>
    <xf numFmtId="0" fontId="19" fillId="0" borderId="12" xfId="44" applyFill="1" applyBorder="1" applyAlignment="1">
      <alignment horizontal="center"/>
    </xf>
    <xf numFmtId="0" fontId="19" fillId="0" borderId="14" xfId="44" applyFill="1" applyBorder="1" applyAlignment="1">
      <alignment horizontal="center"/>
    </xf>
    <xf numFmtId="0" fontId="19" fillId="0" borderId="13" xfId="44" applyFill="1" applyBorder="1" applyAlignment="1">
      <alignment horizontal="center"/>
    </xf>
    <xf numFmtId="0" fontId="22" fillId="0" borderId="15" xfId="44" applyFont="1" applyFill="1" applyBorder="1" applyAlignment="1">
      <alignment horizontal="center" vertical="center" wrapText="1"/>
    </xf>
    <xf numFmtId="0" fontId="22" fillId="0" borderId="16" xfId="44" applyFont="1" applyFill="1" applyBorder="1" applyAlignment="1">
      <alignment horizontal="center" vertical="center" wrapText="1"/>
    </xf>
    <xf numFmtId="0" fontId="22" fillId="0" borderId="22" xfId="44" applyFont="1" applyFill="1" applyBorder="1" applyAlignment="1">
      <alignment horizontal="center" vertical="center" wrapText="1"/>
    </xf>
    <xf numFmtId="0" fontId="22" fillId="0" borderId="23" xfId="44" applyFont="1" applyFill="1" applyBorder="1" applyAlignment="1">
      <alignment horizontal="center" vertical="center" wrapText="1"/>
    </xf>
    <xf numFmtId="0" fontId="22" fillId="0" borderId="24" xfId="44" applyFont="1" applyFill="1" applyBorder="1" applyAlignment="1">
      <alignment horizontal="center" vertical="center" wrapText="1"/>
    </xf>
    <xf numFmtId="0" fontId="22" fillId="0" borderId="21" xfId="44" applyFont="1" applyFill="1" applyBorder="1" applyAlignment="1">
      <alignment horizontal="center" vertical="center" wrapText="1"/>
    </xf>
    <xf numFmtId="0" fontId="22" fillId="0" borderId="17" xfId="44" applyFont="1" applyFill="1" applyBorder="1" applyAlignment="1">
      <alignment horizontal="left" vertical="center"/>
    </xf>
    <xf numFmtId="0" fontId="22" fillId="0" borderId="18" xfId="44" applyFont="1" applyFill="1" applyBorder="1" applyAlignment="1">
      <alignment horizontal="left" vertical="center"/>
    </xf>
    <xf numFmtId="0" fontId="23" fillId="0" borderId="12" xfId="0" applyFont="1" applyFill="1" applyBorder="1" applyAlignment="1">
      <alignment horizontal="left"/>
    </xf>
    <xf numFmtId="0" fontId="23" fillId="0" borderId="13" xfId="0" applyFont="1" applyFill="1" applyBorder="1" applyAlignment="1">
      <alignment horizontal="left"/>
    </xf>
    <xf numFmtId="0" fontId="0" fillId="0" borderId="12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5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6" xfId="0" applyBorder="1" applyAlignment="1">
      <alignment horizontal="center"/>
    </xf>
    <xf numFmtId="0" fontId="0" fillId="0" borderId="22" xfId="0" applyBorder="1" applyAlignment="1">
      <alignment horizontal="center"/>
    </xf>
    <xf numFmtId="0" fontId="23" fillId="0" borderId="14" xfId="0" applyFont="1" applyFill="1" applyBorder="1" applyAlignment="1">
      <alignment horizontal="left"/>
    </xf>
  </cellXfs>
  <cellStyles count="47">
    <cellStyle name="20 % - zvýraznenie1" xfId="19" builtinId="30" customBuiltin="1"/>
    <cellStyle name="20 % - zvýraznenie2" xfId="23" builtinId="34" customBuiltin="1"/>
    <cellStyle name="20 % - zvýraznenie3" xfId="27" builtinId="38" customBuiltin="1"/>
    <cellStyle name="20 % - zvýraznenie4" xfId="31" builtinId="42" customBuiltin="1"/>
    <cellStyle name="20 % - zvýraznenie5" xfId="35" builtinId="46" customBuiltin="1"/>
    <cellStyle name="20 % - zvýraznenie6" xfId="39" builtinId="50" customBuiltin="1"/>
    <cellStyle name="40 % - zvýraznenie1" xfId="20" builtinId="31" customBuiltin="1"/>
    <cellStyle name="40 % - zvýraznenie2" xfId="24" builtinId="35" customBuiltin="1"/>
    <cellStyle name="40 % - zvýraznenie3" xfId="28" builtinId="39" customBuiltin="1"/>
    <cellStyle name="40 % - zvýraznenie4" xfId="32" builtinId="43" customBuiltin="1"/>
    <cellStyle name="40 % - zvýraznenie5" xfId="36" builtinId="47" customBuiltin="1"/>
    <cellStyle name="40 % - zvýraznenie6" xfId="40" builtinId="51" customBuiltin="1"/>
    <cellStyle name="60 % - zvýraznenie1" xfId="21" builtinId="32" customBuiltin="1"/>
    <cellStyle name="60 % - zvýraznenie2" xfId="25" builtinId="36" customBuiltin="1"/>
    <cellStyle name="60 % - zvýraznenie3" xfId="29" builtinId="40" customBuiltin="1"/>
    <cellStyle name="60 % - zvýraznenie4" xfId="33" builtinId="44" customBuiltin="1"/>
    <cellStyle name="60 % - zvýraznenie5" xfId="37" builtinId="48" customBuiltin="1"/>
    <cellStyle name="60 % - zvýraznenie6" xfId="41" builtinId="52" customBuiltin="1"/>
    <cellStyle name="Dobrá" xfId="6" builtinId="26" customBuiltin="1"/>
    <cellStyle name="Kontrolná bunka" xfId="13" builtinId="23" customBuiltin="1"/>
    <cellStyle name="Nadpis 1" xfId="2" builtinId="16" customBuiltin="1"/>
    <cellStyle name="Nadpis 2" xfId="3" builtinId="17" customBuiltin="1"/>
    <cellStyle name="Nadpis 3" xfId="4" builtinId="18" customBuiltin="1"/>
    <cellStyle name="Nadpis 4" xfId="5" builtinId="19" customBuiltin="1"/>
    <cellStyle name="Názov" xfId="1" builtinId="15" customBuiltin="1"/>
    <cellStyle name="Neutrálna" xfId="8" builtinId="28" customBuiltin="1"/>
    <cellStyle name="Normálna" xfId="0" builtinId="0" customBuiltin="1"/>
    <cellStyle name="Normálne 2" xfId="42" xr:uid="{00000000-0005-0000-0000-00001A000000}"/>
    <cellStyle name="normálne_Príjmy a výdavky" xfId="43" xr:uid="{00000000-0005-0000-0000-00001B000000}"/>
    <cellStyle name="normálne_Ústredná správa" xfId="44" xr:uid="{00000000-0005-0000-0000-00001C000000}"/>
    <cellStyle name="Poznámka" xfId="15" builtinId="10" customBuiltin="1"/>
    <cellStyle name="Prepojená bunka" xfId="12" builtinId="24" customBuiltin="1"/>
    <cellStyle name="SAPBEXfilterItem" xfId="45" xr:uid="{00000000-0005-0000-0000-00001F000000}"/>
    <cellStyle name="SAPBEXchaText" xfId="46" xr:uid="{00000000-0005-0000-0000-000020000000}"/>
    <cellStyle name="Spolu" xfId="17" builtinId="25" customBuiltin="1"/>
    <cellStyle name="Text upozornenia" xfId="14" builtinId="11" customBuiltin="1"/>
    <cellStyle name="Vstup" xfId="9" builtinId="20" customBuiltin="1"/>
    <cellStyle name="Výpočet" xfId="11" builtinId="22" customBuiltin="1"/>
    <cellStyle name="Výstup" xfId="10" builtinId="21" customBuiltin="1"/>
    <cellStyle name="Vysvetľujúci text" xfId="16" builtinId="53" customBuiltin="1"/>
    <cellStyle name="Zlá" xfId="7" builtinId="27" customBuiltin="1"/>
    <cellStyle name="Zvýraznenie1" xfId="18" builtinId="29" customBuiltin="1"/>
    <cellStyle name="Zvýraznenie2" xfId="22" builtinId="33" customBuiltin="1"/>
    <cellStyle name="Zvýraznenie3" xfId="26" builtinId="37" customBuiltin="1"/>
    <cellStyle name="Zvýraznenie4" xfId="30" builtinId="41" customBuiltin="1"/>
    <cellStyle name="Zvýraznenie5" xfId="34" builtinId="45" customBuiltin="1"/>
    <cellStyle name="Zvýraznenie6" xfId="38" builtinId="49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93"/>
  <sheetViews>
    <sheetView tabSelected="1" topLeftCell="A2" zoomScale="70" workbookViewId="0">
      <selection activeCell="A2" sqref="A2"/>
    </sheetView>
  </sheetViews>
  <sheetFormatPr defaultRowHeight="13.35" customHeight="1" x14ac:dyDescent="0.2"/>
  <cols>
    <col min="1" max="1" width="4.7109375" customWidth="1"/>
    <col min="2" max="2" width="5.5703125" customWidth="1"/>
    <col min="3" max="3" width="8.42578125" style="1" customWidth="1"/>
    <col min="4" max="4" width="78.5703125" style="1" bestFit="1" customWidth="1"/>
    <col min="5" max="5" width="15.28515625" style="2" hidden="1" customWidth="1"/>
    <col min="6" max="17" width="20.7109375" customWidth="1"/>
  </cols>
  <sheetData>
    <row r="1" spans="1:17" ht="55.5" hidden="1" customHeight="1" x14ac:dyDescent="0.2">
      <c r="F1" s="3" t="s">
        <v>0</v>
      </c>
      <c r="G1" s="4" t="s">
        <v>1</v>
      </c>
    </row>
    <row r="2" spans="1:17" ht="16.5" customHeight="1" x14ac:dyDescent="0.3">
      <c r="A2" s="5" t="s">
        <v>424</v>
      </c>
      <c r="B2" s="6"/>
      <c r="C2" s="6"/>
      <c r="D2" s="6"/>
      <c r="E2" s="6"/>
      <c r="H2" s="6"/>
      <c r="I2" s="6"/>
      <c r="J2" s="6"/>
      <c r="K2" s="6"/>
      <c r="L2" s="6"/>
      <c r="M2" s="6"/>
      <c r="N2" s="6"/>
      <c r="O2" s="6"/>
      <c r="P2" s="6"/>
    </row>
    <row r="3" spans="1:17" ht="16.5" customHeight="1" x14ac:dyDescent="0.3">
      <c r="A3" s="5"/>
      <c r="B3" s="5"/>
      <c r="C3" s="5"/>
      <c r="D3" s="5"/>
      <c r="E3" s="7"/>
      <c r="H3" s="7"/>
      <c r="I3" s="7"/>
      <c r="J3" s="7"/>
      <c r="K3" s="7"/>
      <c r="L3" s="7"/>
      <c r="M3" s="7"/>
      <c r="N3" s="8"/>
      <c r="O3" s="7"/>
      <c r="P3" s="7"/>
      <c r="Q3" s="9"/>
    </row>
    <row r="4" spans="1:17" ht="16.5" customHeight="1" x14ac:dyDescent="0.25">
      <c r="A4" s="116"/>
      <c r="B4" s="117"/>
      <c r="C4" s="118"/>
      <c r="D4" s="10" t="s">
        <v>2</v>
      </c>
      <c r="E4" s="11"/>
      <c r="F4" s="12">
        <v>46101</v>
      </c>
      <c r="G4" s="85">
        <v>46133</v>
      </c>
      <c r="H4" s="12">
        <v>46157</v>
      </c>
      <c r="I4" s="12">
        <v>46195</v>
      </c>
      <c r="J4" s="12">
        <v>46216</v>
      </c>
      <c r="K4" s="12"/>
      <c r="L4" s="12"/>
      <c r="M4" s="12"/>
      <c r="N4" s="12"/>
      <c r="O4" s="12"/>
      <c r="P4" s="12"/>
      <c r="Q4" s="12"/>
    </row>
    <row r="5" spans="1:17" ht="15" customHeight="1" x14ac:dyDescent="0.2">
      <c r="A5" s="113" t="s">
        <v>3</v>
      </c>
      <c r="B5" s="114"/>
      <c r="C5" s="115"/>
      <c r="D5" s="13" t="s">
        <v>4</v>
      </c>
      <c r="E5" s="14"/>
      <c r="F5" s="15" t="s">
        <v>5</v>
      </c>
      <c r="G5" s="15" t="s">
        <v>6</v>
      </c>
      <c r="H5" s="15" t="s">
        <v>7</v>
      </c>
      <c r="I5" s="16" t="s">
        <v>8</v>
      </c>
      <c r="J5" s="16" t="s">
        <v>9</v>
      </c>
      <c r="K5" s="16" t="s">
        <v>10</v>
      </c>
      <c r="L5" s="16" t="s">
        <v>11</v>
      </c>
      <c r="M5" s="16" t="s">
        <v>12</v>
      </c>
      <c r="N5" s="16" t="s">
        <v>13</v>
      </c>
      <c r="O5" s="16" t="s">
        <v>14</v>
      </c>
      <c r="P5" s="16" t="s">
        <v>15</v>
      </c>
      <c r="Q5" s="16" t="s">
        <v>16</v>
      </c>
    </row>
    <row r="6" spans="1:17" ht="25.5" hidden="1" customHeight="1" x14ac:dyDescent="0.2">
      <c r="A6" s="113" t="s">
        <v>3</v>
      </c>
      <c r="B6" s="114"/>
      <c r="C6" s="115"/>
      <c r="D6" s="13" t="s">
        <v>4</v>
      </c>
      <c r="E6" s="17" t="s">
        <v>1</v>
      </c>
      <c r="F6" s="17" t="s">
        <v>17</v>
      </c>
      <c r="G6" s="17" t="s">
        <v>18</v>
      </c>
      <c r="H6" s="18" t="s">
        <v>19</v>
      </c>
      <c r="I6" s="18" t="s">
        <v>20</v>
      </c>
      <c r="J6" s="18" t="s">
        <v>21</v>
      </c>
      <c r="K6" s="18" t="s">
        <v>22</v>
      </c>
      <c r="L6" s="18" t="s">
        <v>23</v>
      </c>
      <c r="M6" s="18" t="s">
        <v>24</v>
      </c>
      <c r="N6" s="18" t="s">
        <v>25</v>
      </c>
      <c r="O6" s="18" t="s">
        <v>26</v>
      </c>
      <c r="P6" s="18" t="s">
        <v>27</v>
      </c>
      <c r="Q6" s="19" t="s">
        <v>28</v>
      </c>
    </row>
    <row r="7" spans="1:17" ht="15" customHeight="1" x14ac:dyDescent="0.2">
      <c r="A7" s="113"/>
      <c r="B7" s="114"/>
      <c r="C7" s="115"/>
      <c r="D7" s="20" t="s">
        <v>29</v>
      </c>
      <c r="E7" s="21" t="s">
        <v>29</v>
      </c>
      <c r="F7" s="22">
        <v>-346.7719333</v>
      </c>
      <c r="G7" s="22">
        <v>-1438.0433951800001</v>
      </c>
      <c r="H7" s="22">
        <v>-1865.7185483799999</v>
      </c>
      <c r="I7" s="22">
        <v>-2582.91911248</v>
      </c>
      <c r="J7" s="22">
        <v>-3096.54289397</v>
      </c>
      <c r="K7" s="22"/>
      <c r="L7" s="22"/>
      <c r="M7" s="22"/>
      <c r="N7" s="22"/>
      <c r="O7" s="22"/>
      <c r="P7" s="22"/>
      <c r="Q7" s="22"/>
    </row>
    <row r="8" spans="1:17" ht="15" customHeight="1" x14ac:dyDescent="0.2">
      <c r="A8" s="113"/>
      <c r="B8" s="114"/>
      <c r="C8" s="115"/>
      <c r="D8" s="20" t="s">
        <v>30</v>
      </c>
      <c r="E8" s="21" t="s">
        <v>30</v>
      </c>
      <c r="F8" s="22">
        <v>1891.5520302800001</v>
      </c>
      <c r="G8" s="22">
        <v>3722.0295236400002</v>
      </c>
      <c r="H8" s="22">
        <v>5673.3363400899998</v>
      </c>
      <c r="I8" s="22">
        <v>7465.5017238199998</v>
      </c>
      <c r="J8" s="22">
        <v>9416.3615076900005</v>
      </c>
      <c r="K8" s="22"/>
      <c r="L8" s="22"/>
      <c r="M8" s="22"/>
      <c r="N8" s="22"/>
      <c r="O8" s="22"/>
      <c r="P8" s="22"/>
      <c r="Q8" s="22"/>
    </row>
    <row r="9" spans="1:17" ht="15" customHeight="1" x14ac:dyDescent="0.2">
      <c r="A9" s="113"/>
      <c r="B9" s="114"/>
      <c r="C9" s="115"/>
      <c r="D9" s="20" t="s">
        <v>31</v>
      </c>
      <c r="E9" s="23" t="s">
        <v>32</v>
      </c>
      <c r="F9" s="22">
        <v>1891.5520302800001</v>
      </c>
      <c r="G9" s="22">
        <v>3722.0295236400002</v>
      </c>
      <c r="H9" s="22">
        <v>5673.3363400899998</v>
      </c>
      <c r="I9" s="22">
        <v>7465.5017238199998</v>
      </c>
      <c r="J9" s="22">
        <v>9416.3615076900005</v>
      </c>
      <c r="K9" s="22"/>
      <c r="L9" s="22"/>
      <c r="M9" s="22"/>
      <c r="N9" s="22"/>
      <c r="O9" s="22"/>
      <c r="P9" s="22"/>
      <c r="Q9" s="22"/>
    </row>
    <row r="10" spans="1:17" ht="15" customHeight="1" x14ac:dyDescent="0.2">
      <c r="A10" s="24">
        <v>100</v>
      </c>
      <c r="B10" s="25"/>
      <c r="C10" s="25"/>
      <c r="D10" s="26" t="s">
        <v>33</v>
      </c>
      <c r="E10" s="23" t="s">
        <v>34</v>
      </c>
      <c r="F10" s="22">
        <v>1768.15817973</v>
      </c>
      <c r="G10" s="22">
        <v>3300.51617158</v>
      </c>
      <c r="H10" s="22">
        <v>5051.2232191900002</v>
      </c>
      <c r="I10" s="22">
        <v>6549.5143845299999</v>
      </c>
      <c r="J10" s="22">
        <v>8234.4532558899991</v>
      </c>
      <c r="K10" s="22"/>
      <c r="L10" s="22"/>
      <c r="M10" s="22"/>
      <c r="N10" s="22"/>
      <c r="O10" s="22"/>
      <c r="P10" s="22"/>
      <c r="Q10" s="22"/>
    </row>
    <row r="11" spans="1:17" ht="15" customHeight="1" x14ac:dyDescent="0.2">
      <c r="A11" s="27"/>
      <c r="B11" s="24">
        <v>110</v>
      </c>
      <c r="C11" s="24"/>
      <c r="D11" s="26" t="s">
        <v>35</v>
      </c>
      <c r="E11" s="23" t="s">
        <v>36</v>
      </c>
      <c r="F11" s="22">
        <v>308.64920275999998</v>
      </c>
      <c r="G11" s="22">
        <v>684.14244657999996</v>
      </c>
      <c r="H11" s="22">
        <v>1447.3920170399999</v>
      </c>
      <c r="I11" s="22">
        <v>1462.94285651</v>
      </c>
      <c r="J11" s="22">
        <v>1871.95836586</v>
      </c>
      <c r="K11" s="22"/>
      <c r="L11" s="22"/>
      <c r="M11" s="22"/>
      <c r="N11" s="22"/>
      <c r="O11" s="22"/>
      <c r="P11" s="22"/>
      <c r="Q11" s="22"/>
    </row>
    <row r="12" spans="1:17" ht="15" customHeight="1" x14ac:dyDescent="0.2">
      <c r="A12" s="27"/>
      <c r="B12" s="28"/>
      <c r="C12" s="29">
        <v>111</v>
      </c>
      <c r="D12" s="30" t="s">
        <v>37</v>
      </c>
      <c r="E12" s="23" t="s">
        <v>38</v>
      </c>
      <c r="F12" s="31">
        <v>-6.5549007000000001</v>
      </c>
      <c r="G12" s="31">
        <v>25.970725760000001</v>
      </c>
      <c r="H12" s="31">
        <v>33.795630430000003</v>
      </c>
      <c r="I12" s="31">
        <v>-212.57039521999999</v>
      </c>
      <c r="J12" s="31">
        <v>-106.13763197999999</v>
      </c>
      <c r="K12" s="32"/>
      <c r="L12" s="31"/>
      <c r="M12" s="32"/>
      <c r="N12" s="31"/>
      <c r="O12" s="31"/>
      <c r="P12" s="31"/>
      <c r="Q12" s="31"/>
    </row>
    <row r="13" spans="1:17" ht="15" customHeight="1" x14ac:dyDescent="0.2">
      <c r="A13" s="27"/>
      <c r="B13" s="27"/>
      <c r="C13" s="29">
        <v>112</v>
      </c>
      <c r="D13" s="33" t="s">
        <v>39</v>
      </c>
      <c r="E13" s="23" t="s">
        <v>40</v>
      </c>
      <c r="F13" s="31">
        <v>248.69217868999999</v>
      </c>
      <c r="G13" s="31">
        <v>558.97389894000003</v>
      </c>
      <c r="H13" s="31">
        <v>1272.1890832500001</v>
      </c>
      <c r="I13" s="31">
        <v>1491.36446626</v>
      </c>
      <c r="J13" s="31">
        <v>1747.6822221299999</v>
      </c>
      <c r="K13" s="32"/>
      <c r="L13" s="31"/>
      <c r="M13" s="32"/>
      <c r="N13" s="31"/>
      <c r="O13" s="31"/>
      <c r="P13" s="31"/>
      <c r="Q13" s="31"/>
    </row>
    <row r="14" spans="1:17" ht="15" customHeight="1" x14ac:dyDescent="0.2">
      <c r="A14" s="27"/>
      <c r="B14" s="34"/>
      <c r="C14" s="29">
        <v>113</v>
      </c>
      <c r="D14" s="35" t="s">
        <v>41</v>
      </c>
      <c r="E14" s="23" t="s">
        <v>42</v>
      </c>
      <c r="F14" s="31">
        <v>66.511924769999993</v>
      </c>
      <c r="G14" s="31">
        <v>99.197821880000006</v>
      </c>
      <c r="H14" s="31">
        <v>141.40730335999999</v>
      </c>
      <c r="I14" s="31">
        <v>184.14878547000001</v>
      </c>
      <c r="J14" s="31">
        <v>230.41377571000001</v>
      </c>
      <c r="K14" s="31"/>
      <c r="L14" s="31"/>
      <c r="M14" s="31"/>
      <c r="N14" s="31"/>
      <c r="O14" s="31"/>
      <c r="P14" s="31"/>
      <c r="Q14" s="31"/>
    </row>
    <row r="15" spans="1:17" ht="15" customHeight="1" x14ac:dyDescent="0.2">
      <c r="A15" s="27"/>
      <c r="B15" s="25">
        <v>120</v>
      </c>
      <c r="C15" s="25"/>
      <c r="D15" s="26" t="s">
        <v>43</v>
      </c>
      <c r="E15" s="23" t="s">
        <v>44</v>
      </c>
      <c r="F15" s="22">
        <v>1.1540700000000001E-3</v>
      </c>
      <c r="G15" s="22">
        <v>1.2540699999999999E-3</v>
      </c>
      <c r="H15" s="22">
        <v>6.40837E-3</v>
      </c>
      <c r="I15" s="22">
        <v>1.7117E-3</v>
      </c>
      <c r="J15" s="22">
        <v>1.75128E-3</v>
      </c>
      <c r="K15" s="22"/>
      <c r="L15" s="22"/>
      <c r="M15" s="22"/>
      <c r="N15" s="22"/>
      <c r="O15" s="22"/>
      <c r="P15" s="22"/>
      <c r="Q15" s="22"/>
    </row>
    <row r="16" spans="1:17" ht="15" customHeight="1" x14ac:dyDescent="0.2">
      <c r="A16" s="27"/>
      <c r="B16" s="36"/>
      <c r="C16" s="29">
        <v>121</v>
      </c>
      <c r="D16" s="33" t="s">
        <v>45</v>
      </c>
      <c r="E16" s="23" t="s">
        <v>46</v>
      </c>
      <c r="F16" s="31"/>
      <c r="G16" s="31"/>
      <c r="H16" s="31"/>
      <c r="I16" s="31"/>
      <c r="J16" s="31"/>
      <c r="K16" s="32"/>
      <c r="L16" s="31"/>
      <c r="M16" s="32"/>
      <c r="N16" s="31"/>
      <c r="O16" s="31"/>
      <c r="P16" s="31"/>
      <c r="Q16" s="31"/>
    </row>
    <row r="17" spans="1:17" ht="15" customHeight="1" x14ac:dyDescent="0.2">
      <c r="A17" s="27"/>
      <c r="B17" s="36"/>
      <c r="C17" s="29">
        <v>122</v>
      </c>
      <c r="D17" s="33" t="s">
        <v>47</v>
      </c>
      <c r="E17" s="23" t="s">
        <v>48</v>
      </c>
      <c r="F17" s="31"/>
      <c r="G17" s="31"/>
      <c r="H17" s="31"/>
      <c r="I17" s="31">
        <v>-2.703E-5</v>
      </c>
      <c r="J17" s="31">
        <v>-5.5000000000000002E-5</v>
      </c>
      <c r="K17" s="32"/>
      <c r="L17" s="31"/>
      <c r="M17" s="32"/>
      <c r="N17" s="31"/>
      <c r="O17" s="31"/>
      <c r="P17" s="31"/>
      <c r="Q17" s="31"/>
    </row>
    <row r="18" spans="1:17" ht="15" customHeight="1" x14ac:dyDescent="0.2">
      <c r="A18" s="27"/>
      <c r="B18" s="36"/>
      <c r="C18" s="29">
        <v>123</v>
      </c>
      <c r="D18" s="33" t="s">
        <v>49</v>
      </c>
      <c r="E18" s="23" t="s">
        <v>50</v>
      </c>
      <c r="F18" s="31">
        <v>1.1540700000000001E-3</v>
      </c>
      <c r="G18" s="31">
        <v>1.2540699999999999E-3</v>
      </c>
      <c r="H18" s="31">
        <v>6.40837E-3</v>
      </c>
      <c r="I18" s="31">
        <v>1.73873E-3</v>
      </c>
      <c r="J18" s="31">
        <v>1.80628E-3</v>
      </c>
      <c r="K18" s="32"/>
      <c r="L18" s="31"/>
      <c r="M18" s="32"/>
      <c r="N18" s="31"/>
      <c r="O18" s="31"/>
      <c r="P18" s="31"/>
      <c r="Q18" s="31"/>
    </row>
    <row r="19" spans="1:17" ht="15" customHeight="1" x14ac:dyDescent="0.2">
      <c r="A19" s="27"/>
      <c r="B19" s="36"/>
      <c r="C19" s="29">
        <v>129</v>
      </c>
      <c r="D19" s="33" t="s">
        <v>51</v>
      </c>
      <c r="E19" s="23" t="s">
        <v>52</v>
      </c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</row>
    <row r="20" spans="1:17" ht="15" customHeight="1" x14ac:dyDescent="0.2">
      <c r="A20" s="27"/>
      <c r="B20" s="25">
        <v>130</v>
      </c>
      <c r="C20" s="25"/>
      <c r="D20" s="26" t="s">
        <v>53</v>
      </c>
      <c r="E20" s="23" t="s">
        <v>54</v>
      </c>
      <c r="F20" s="22">
        <v>1418.0234998599999</v>
      </c>
      <c r="G20" s="22">
        <v>2535.3881940299998</v>
      </c>
      <c r="H20" s="22">
        <v>3465.92883248</v>
      </c>
      <c r="I20" s="22">
        <v>4909.5648054200001</v>
      </c>
      <c r="J20" s="22">
        <v>6162.3433357399999</v>
      </c>
      <c r="K20" s="22"/>
      <c r="L20" s="22"/>
      <c r="M20" s="22"/>
      <c r="N20" s="22"/>
      <c r="O20" s="22"/>
      <c r="P20" s="22"/>
      <c r="Q20" s="22"/>
    </row>
    <row r="21" spans="1:17" ht="15" customHeight="1" x14ac:dyDescent="0.2">
      <c r="A21" s="27"/>
      <c r="B21" s="36"/>
      <c r="C21" s="29">
        <v>131</v>
      </c>
      <c r="D21" s="35" t="s">
        <v>55</v>
      </c>
      <c r="E21" s="23" t="s">
        <v>56</v>
      </c>
      <c r="F21" s="31">
        <v>1061.2656530199999</v>
      </c>
      <c r="G21" s="31">
        <v>1899.5310628100001</v>
      </c>
      <c r="H21" s="31">
        <v>2604.1768229700001</v>
      </c>
      <c r="I21" s="31">
        <v>3682.5563800999998</v>
      </c>
      <c r="J21" s="31">
        <v>4662.0166048000001</v>
      </c>
      <c r="K21" s="32"/>
      <c r="L21" s="31"/>
      <c r="M21" s="32"/>
      <c r="N21" s="31"/>
      <c r="O21" s="31"/>
      <c r="P21" s="31"/>
      <c r="Q21" s="31"/>
    </row>
    <row r="22" spans="1:17" ht="15" customHeight="1" x14ac:dyDescent="0.2">
      <c r="A22" s="27"/>
      <c r="B22" s="36"/>
      <c r="C22" s="29">
        <v>132</v>
      </c>
      <c r="D22" s="35" t="s">
        <v>57</v>
      </c>
      <c r="E22" s="23" t="s">
        <v>58</v>
      </c>
      <c r="F22" s="31">
        <v>241.84536122</v>
      </c>
      <c r="G22" s="31">
        <v>458.84699141999999</v>
      </c>
      <c r="H22" s="31">
        <v>637.40941834</v>
      </c>
      <c r="I22" s="31">
        <v>920.23120996</v>
      </c>
      <c r="J22" s="31">
        <v>1154.1951536700001</v>
      </c>
      <c r="K22" s="32"/>
      <c r="L22" s="31"/>
      <c r="M22" s="32"/>
      <c r="N22" s="31"/>
      <c r="O22" s="31"/>
      <c r="P22" s="31"/>
      <c r="Q22" s="31"/>
    </row>
    <row r="23" spans="1:17" ht="15" customHeight="1" x14ac:dyDescent="0.2">
      <c r="A23" s="27"/>
      <c r="B23" s="36"/>
      <c r="C23" s="29">
        <v>133</v>
      </c>
      <c r="D23" s="35" t="s">
        <v>59</v>
      </c>
      <c r="E23" s="23" t="s">
        <v>60</v>
      </c>
      <c r="F23" s="31"/>
      <c r="G23" s="31"/>
      <c r="H23" s="31"/>
      <c r="I23" s="31"/>
      <c r="J23" s="31"/>
      <c r="K23" s="32"/>
      <c r="L23" s="31"/>
      <c r="M23" s="32"/>
      <c r="N23" s="31"/>
      <c r="O23" s="31"/>
      <c r="P23" s="31"/>
      <c r="Q23" s="31"/>
    </row>
    <row r="24" spans="1:17" ht="15" customHeight="1" x14ac:dyDescent="0.2">
      <c r="A24" s="27"/>
      <c r="B24" s="36"/>
      <c r="C24" s="29">
        <v>134</v>
      </c>
      <c r="D24" s="35" t="s">
        <v>61</v>
      </c>
      <c r="E24" s="23" t="s">
        <v>62</v>
      </c>
      <c r="F24" s="31">
        <v>44.01256841</v>
      </c>
      <c r="G24" s="31">
        <v>60.038649839999998</v>
      </c>
      <c r="H24" s="31">
        <v>71.00402201</v>
      </c>
      <c r="I24" s="31">
        <v>75.86670685</v>
      </c>
      <c r="J24" s="31">
        <v>78.622104019999995</v>
      </c>
      <c r="K24" s="32"/>
      <c r="L24" s="31"/>
      <c r="M24" s="32"/>
      <c r="N24" s="31"/>
      <c r="O24" s="31"/>
      <c r="P24" s="31"/>
      <c r="Q24" s="31"/>
    </row>
    <row r="25" spans="1:17" ht="15" customHeight="1" x14ac:dyDescent="0.2">
      <c r="A25" s="27"/>
      <c r="B25" s="36"/>
      <c r="C25" s="29">
        <v>139</v>
      </c>
      <c r="D25" s="37" t="s">
        <v>63</v>
      </c>
      <c r="E25" s="23" t="s">
        <v>64</v>
      </c>
      <c r="F25" s="31">
        <v>70.899917209999998</v>
      </c>
      <c r="G25" s="31">
        <v>116.97148996</v>
      </c>
      <c r="H25" s="31">
        <v>153.33856915999999</v>
      </c>
      <c r="I25" s="31">
        <v>230.91050851</v>
      </c>
      <c r="J25" s="31">
        <v>267.50947324999999</v>
      </c>
      <c r="K25" s="31"/>
      <c r="L25" s="31"/>
      <c r="M25" s="31"/>
      <c r="N25" s="31"/>
      <c r="O25" s="31"/>
      <c r="P25" s="31"/>
      <c r="Q25" s="31"/>
    </row>
    <row r="26" spans="1:17" ht="15" customHeight="1" x14ac:dyDescent="0.2">
      <c r="A26" s="27"/>
      <c r="B26" s="25">
        <v>140</v>
      </c>
      <c r="C26" s="38"/>
      <c r="D26" s="39" t="s">
        <v>65</v>
      </c>
      <c r="E26" s="23" t="s">
        <v>66</v>
      </c>
      <c r="F26" s="22">
        <v>3.8335829700000001</v>
      </c>
      <c r="G26" s="22">
        <v>7.4419954700000002</v>
      </c>
      <c r="H26" s="22">
        <v>11.001206910000001</v>
      </c>
      <c r="I26" s="22">
        <v>13.43898317</v>
      </c>
      <c r="J26" s="22">
        <v>16.89001356</v>
      </c>
      <c r="K26" s="22"/>
      <c r="L26" s="22"/>
      <c r="M26" s="22"/>
      <c r="N26" s="22"/>
      <c r="O26" s="22"/>
      <c r="P26" s="22"/>
      <c r="Q26" s="22"/>
    </row>
    <row r="27" spans="1:17" ht="15" customHeight="1" x14ac:dyDescent="0.2">
      <c r="A27" s="27"/>
      <c r="B27" s="36"/>
      <c r="C27" s="40">
        <v>141</v>
      </c>
      <c r="D27" s="33" t="s">
        <v>67</v>
      </c>
      <c r="E27" s="23" t="s">
        <v>68</v>
      </c>
      <c r="F27" s="31">
        <v>3.24085E-3</v>
      </c>
      <c r="G27" s="31">
        <v>3.9851399999999999E-3</v>
      </c>
      <c r="H27" s="31">
        <v>9.9279099999999999E-3</v>
      </c>
      <c r="I27" s="31">
        <v>1.8032329999999999E-2</v>
      </c>
      <c r="J27" s="31">
        <v>1.8602469999999999E-2</v>
      </c>
      <c r="K27" s="32"/>
      <c r="L27" s="31"/>
      <c r="M27" s="32"/>
      <c r="N27" s="31"/>
      <c r="O27" s="31"/>
      <c r="P27" s="31"/>
      <c r="Q27" s="31"/>
    </row>
    <row r="28" spans="1:17" ht="15" customHeight="1" x14ac:dyDescent="0.2">
      <c r="A28" s="27"/>
      <c r="B28" s="36"/>
      <c r="C28" s="40">
        <v>142</v>
      </c>
      <c r="D28" s="33" t="s">
        <v>69</v>
      </c>
      <c r="E28" s="23" t="s">
        <v>70</v>
      </c>
      <c r="F28" s="31"/>
      <c r="G28" s="31">
        <v>2.5550000000000001E-5</v>
      </c>
      <c r="H28" s="31">
        <v>1.8488000000000001E-4</v>
      </c>
      <c r="I28" s="31">
        <v>1.8488000000000001E-4</v>
      </c>
      <c r="J28" s="31">
        <v>3.9029000000000001E-4</v>
      </c>
      <c r="K28" s="32"/>
      <c r="L28" s="31"/>
      <c r="M28" s="32"/>
      <c r="N28" s="31"/>
      <c r="O28" s="31"/>
      <c r="P28" s="31"/>
      <c r="Q28" s="31"/>
    </row>
    <row r="29" spans="1:17" ht="15" customHeight="1" x14ac:dyDescent="0.2">
      <c r="A29" s="27"/>
      <c r="B29" s="36"/>
      <c r="C29" s="40">
        <v>143</v>
      </c>
      <c r="D29" s="33" t="s">
        <v>71</v>
      </c>
      <c r="E29" s="23" t="s">
        <v>72</v>
      </c>
      <c r="F29" s="31">
        <v>3.8303421200000001</v>
      </c>
      <c r="G29" s="31">
        <v>7.4379847799999999</v>
      </c>
      <c r="H29" s="31">
        <v>10.99109412</v>
      </c>
      <c r="I29" s="31">
        <v>13.420765960000001</v>
      </c>
      <c r="J29" s="31">
        <v>16.8710208</v>
      </c>
      <c r="K29" s="32"/>
      <c r="L29" s="31"/>
      <c r="M29" s="32"/>
      <c r="N29" s="31"/>
      <c r="O29" s="31"/>
      <c r="P29" s="31"/>
      <c r="Q29" s="31"/>
    </row>
    <row r="30" spans="1:17" ht="15" customHeight="1" x14ac:dyDescent="0.2">
      <c r="A30" s="27"/>
      <c r="B30" s="36"/>
      <c r="C30" s="40">
        <v>149</v>
      </c>
      <c r="D30" s="33" t="s">
        <v>73</v>
      </c>
      <c r="E30" s="23" t="s">
        <v>74</v>
      </c>
      <c r="F30" s="31"/>
      <c r="G30" s="31"/>
      <c r="H30" s="31"/>
      <c r="I30" s="31"/>
      <c r="J30" s="31"/>
      <c r="K30" s="31"/>
      <c r="L30" s="31"/>
      <c r="M30" s="31"/>
      <c r="N30" s="31"/>
      <c r="O30" s="31"/>
      <c r="P30" s="31"/>
      <c r="Q30" s="31"/>
    </row>
    <row r="31" spans="1:17" ht="15" customHeight="1" x14ac:dyDescent="0.2">
      <c r="A31" s="27"/>
      <c r="B31" s="25">
        <v>150</v>
      </c>
      <c r="C31" s="25"/>
      <c r="D31" s="26" t="s">
        <v>75</v>
      </c>
      <c r="E31" s="23" t="s">
        <v>76</v>
      </c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</row>
    <row r="32" spans="1:17" ht="15" customHeight="1" x14ac:dyDescent="0.2">
      <c r="A32" s="27"/>
      <c r="B32" s="36"/>
      <c r="C32" s="29">
        <v>151</v>
      </c>
      <c r="D32" s="35" t="s">
        <v>77</v>
      </c>
      <c r="E32" s="23" t="s">
        <v>78</v>
      </c>
      <c r="F32" s="31"/>
      <c r="G32" s="31"/>
      <c r="H32" s="31"/>
      <c r="I32" s="31"/>
      <c r="J32" s="31"/>
      <c r="K32" s="32"/>
      <c r="L32" s="31"/>
      <c r="M32" s="32"/>
      <c r="N32" s="31"/>
      <c r="O32" s="31"/>
      <c r="P32" s="31"/>
      <c r="Q32" s="31"/>
    </row>
    <row r="33" spans="1:17" ht="15" customHeight="1" x14ac:dyDescent="0.2">
      <c r="A33" s="27"/>
      <c r="B33" s="36"/>
      <c r="C33" s="29">
        <v>152</v>
      </c>
      <c r="D33" s="35" t="s">
        <v>79</v>
      </c>
      <c r="E33" s="23" t="s">
        <v>80</v>
      </c>
      <c r="F33" s="31"/>
      <c r="G33" s="31"/>
      <c r="H33" s="31"/>
      <c r="I33" s="31"/>
      <c r="J33" s="31"/>
      <c r="K33" s="32"/>
      <c r="L33" s="31"/>
      <c r="M33" s="32"/>
      <c r="N33" s="31"/>
      <c r="O33" s="31"/>
      <c r="P33" s="31"/>
      <c r="Q33" s="31"/>
    </row>
    <row r="34" spans="1:17" ht="15" customHeight="1" x14ac:dyDescent="0.2">
      <c r="A34" s="27"/>
      <c r="B34" s="36"/>
      <c r="C34" s="29">
        <v>153</v>
      </c>
      <c r="D34" s="35" t="s">
        <v>81</v>
      </c>
      <c r="E34" s="21" t="s">
        <v>82</v>
      </c>
      <c r="F34" s="31"/>
      <c r="G34" s="31"/>
      <c r="H34" s="31"/>
      <c r="I34" s="31"/>
      <c r="J34" s="31"/>
      <c r="K34" s="31"/>
      <c r="L34" s="31"/>
      <c r="M34" s="31"/>
      <c r="N34" s="31"/>
      <c r="O34" s="31"/>
      <c r="P34" s="31"/>
      <c r="Q34" s="31"/>
    </row>
    <row r="35" spans="1:17" ht="15" customHeight="1" x14ac:dyDescent="0.2">
      <c r="A35" s="27"/>
      <c r="B35" s="36"/>
      <c r="C35" s="29">
        <v>154</v>
      </c>
      <c r="D35" s="33" t="s">
        <v>83</v>
      </c>
      <c r="E35" s="23" t="s">
        <v>84</v>
      </c>
      <c r="F35" s="31"/>
      <c r="G35" s="31"/>
      <c r="H35" s="31"/>
      <c r="I35" s="31"/>
      <c r="J35" s="31"/>
      <c r="K35" s="32"/>
      <c r="L35" s="31"/>
      <c r="M35" s="32"/>
      <c r="N35" s="31"/>
      <c r="O35" s="31"/>
      <c r="P35" s="31"/>
      <c r="Q35" s="31"/>
    </row>
    <row r="36" spans="1:17" ht="15" customHeight="1" x14ac:dyDescent="0.2">
      <c r="A36" s="27"/>
      <c r="B36" s="36"/>
      <c r="C36" s="29">
        <v>155</v>
      </c>
      <c r="D36" s="33" t="s">
        <v>85</v>
      </c>
      <c r="E36" s="23" t="s">
        <v>86</v>
      </c>
      <c r="F36" s="31"/>
      <c r="G36" s="31"/>
      <c r="H36" s="31"/>
      <c r="I36" s="31"/>
      <c r="J36" s="31"/>
      <c r="K36" s="32"/>
      <c r="L36" s="31"/>
      <c r="M36" s="32"/>
      <c r="N36" s="31"/>
      <c r="O36" s="31"/>
      <c r="P36" s="31"/>
      <c r="Q36" s="31"/>
    </row>
    <row r="37" spans="1:17" ht="15" customHeight="1" x14ac:dyDescent="0.2">
      <c r="A37" s="27"/>
      <c r="B37" s="36"/>
      <c r="C37" s="29">
        <v>156</v>
      </c>
      <c r="D37" s="33" t="s">
        <v>87</v>
      </c>
      <c r="E37" s="21" t="s">
        <v>88</v>
      </c>
      <c r="F37" s="31"/>
      <c r="G37" s="31"/>
      <c r="H37" s="31"/>
      <c r="I37" s="31"/>
      <c r="J37" s="31"/>
      <c r="K37" s="31"/>
      <c r="L37" s="31"/>
      <c r="M37" s="31"/>
      <c r="N37" s="31"/>
      <c r="O37" s="31"/>
      <c r="P37" s="31"/>
      <c r="Q37" s="31"/>
    </row>
    <row r="38" spans="1:17" ht="15" customHeight="1" x14ac:dyDescent="0.2">
      <c r="A38" s="27"/>
      <c r="B38" s="36"/>
      <c r="C38" s="29">
        <v>157</v>
      </c>
      <c r="D38" s="33" t="s">
        <v>89</v>
      </c>
      <c r="E38" s="23" t="s">
        <v>90</v>
      </c>
      <c r="F38" s="31"/>
      <c r="G38" s="31"/>
      <c r="H38" s="31"/>
      <c r="I38" s="31"/>
      <c r="J38" s="31"/>
      <c r="K38" s="32"/>
      <c r="L38" s="31"/>
      <c r="M38" s="32"/>
      <c r="N38" s="31"/>
      <c r="O38" s="31"/>
      <c r="P38" s="31"/>
      <c r="Q38" s="31"/>
    </row>
    <row r="39" spans="1:17" ht="15" customHeight="1" x14ac:dyDescent="0.2">
      <c r="A39" s="27"/>
      <c r="B39" s="36"/>
      <c r="C39" s="29">
        <v>158</v>
      </c>
      <c r="D39" s="33" t="s">
        <v>91</v>
      </c>
      <c r="E39" s="23" t="s">
        <v>92</v>
      </c>
      <c r="F39" s="31"/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31"/>
    </row>
    <row r="40" spans="1:17" ht="30" customHeight="1" x14ac:dyDescent="0.2">
      <c r="A40" s="27"/>
      <c r="B40" s="25">
        <v>160</v>
      </c>
      <c r="C40" s="25"/>
      <c r="D40" s="26" t="s">
        <v>93</v>
      </c>
      <c r="E40" s="23" t="s">
        <v>94</v>
      </c>
      <c r="F40" s="22">
        <v>6.1963188999999996</v>
      </c>
      <c r="G40" s="22">
        <v>9.1092261000000008</v>
      </c>
      <c r="H40" s="22">
        <v>11.620324999999999</v>
      </c>
      <c r="I40" s="22">
        <v>12.420289110000001</v>
      </c>
      <c r="J40" s="22">
        <v>13.196739129999999</v>
      </c>
      <c r="K40" s="22"/>
      <c r="L40" s="22"/>
      <c r="M40" s="22"/>
      <c r="N40" s="22"/>
      <c r="O40" s="22"/>
      <c r="P40" s="22"/>
      <c r="Q40" s="22"/>
    </row>
    <row r="41" spans="1:17" ht="15" customHeight="1" x14ac:dyDescent="0.2">
      <c r="A41" s="27"/>
      <c r="B41" s="25">
        <v>170</v>
      </c>
      <c r="C41" s="25"/>
      <c r="D41" s="26" t="s">
        <v>95</v>
      </c>
      <c r="E41" s="23" t="s">
        <v>96</v>
      </c>
      <c r="F41" s="22"/>
      <c r="G41" s="22"/>
      <c r="H41" s="22"/>
      <c r="I41" s="22"/>
      <c r="J41" s="22"/>
      <c r="K41" s="22"/>
      <c r="L41" s="22"/>
      <c r="M41" s="22"/>
      <c r="N41" s="22"/>
      <c r="O41" s="22"/>
      <c r="P41" s="22"/>
      <c r="Q41" s="22"/>
    </row>
    <row r="42" spans="1:17" ht="15" customHeight="1" x14ac:dyDescent="0.2">
      <c r="A42" s="27"/>
      <c r="B42" s="25">
        <v>190</v>
      </c>
      <c r="C42" s="25"/>
      <c r="D42" s="26" t="s">
        <v>97</v>
      </c>
      <c r="E42" s="23" t="s">
        <v>98</v>
      </c>
      <c r="F42" s="22">
        <v>31.453204119999999</v>
      </c>
      <c r="G42" s="22">
        <v>64.431738280000005</v>
      </c>
      <c r="H42" s="22">
        <v>115.27306234</v>
      </c>
      <c r="I42" s="22">
        <v>151.14430213</v>
      </c>
      <c r="J42" s="22">
        <v>170.05174764</v>
      </c>
      <c r="K42" s="22"/>
      <c r="L42" s="22"/>
      <c r="M42" s="22"/>
      <c r="N42" s="22"/>
      <c r="O42" s="22"/>
      <c r="P42" s="22"/>
      <c r="Q42" s="22"/>
    </row>
    <row r="43" spans="1:17" ht="15" customHeight="1" x14ac:dyDescent="0.2">
      <c r="A43" s="27"/>
      <c r="B43" s="36"/>
      <c r="C43" s="29">
        <v>191</v>
      </c>
      <c r="D43" s="35" t="s">
        <v>99</v>
      </c>
      <c r="E43" s="23" t="s">
        <v>100</v>
      </c>
      <c r="F43" s="31"/>
      <c r="G43" s="31"/>
      <c r="H43" s="31"/>
      <c r="I43" s="31"/>
      <c r="J43" s="31"/>
      <c r="K43" s="32"/>
      <c r="L43" s="31"/>
      <c r="M43" s="32"/>
      <c r="N43" s="31"/>
      <c r="O43" s="31"/>
      <c r="P43" s="31"/>
      <c r="Q43" s="31"/>
    </row>
    <row r="44" spans="1:17" ht="15" customHeight="1" x14ac:dyDescent="0.2">
      <c r="A44" s="27"/>
      <c r="B44" s="36"/>
      <c r="C44" s="29">
        <v>192</v>
      </c>
      <c r="D44" s="35" t="s">
        <v>101</v>
      </c>
      <c r="E44" s="23" t="s">
        <v>102</v>
      </c>
      <c r="F44" s="31"/>
      <c r="G44" s="31"/>
      <c r="H44" s="31"/>
      <c r="I44" s="31"/>
      <c r="J44" s="31"/>
      <c r="K44" s="32"/>
      <c r="L44" s="31"/>
      <c r="M44" s="32"/>
      <c r="N44" s="31"/>
      <c r="O44" s="31"/>
      <c r="P44" s="31"/>
      <c r="Q44" s="31"/>
    </row>
    <row r="45" spans="1:17" ht="15" customHeight="1" x14ac:dyDescent="0.2">
      <c r="A45" s="27"/>
      <c r="B45" s="36"/>
      <c r="C45" s="29">
        <v>193</v>
      </c>
      <c r="D45" s="35" t="s">
        <v>103</v>
      </c>
      <c r="E45" s="21" t="s">
        <v>104</v>
      </c>
      <c r="F45" s="31"/>
      <c r="G45" s="31"/>
      <c r="H45" s="31"/>
      <c r="I45" s="31"/>
      <c r="J45" s="31"/>
      <c r="K45" s="31"/>
      <c r="L45" s="31"/>
      <c r="M45" s="31"/>
      <c r="N45" s="31"/>
      <c r="O45" s="31"/>
      <c r="P45" s="31"/>
      <c r="Q45" s="31"/>
    </row>
    <row r="46" spans="1:17" ht="15" customHeight="1" x14ac:dyDescent="0.2">
      <c r="A46" s="27"/>
      <c r="B46" s="36"/>
      <c r="C46" s="29">
        <v>194</v>
      </c>
      <c r="D46" s="35" t="s">
        <v>105</v>
      </c>
      <c r="E46" s="21" t="s">
        <v>106</v>
      </c>
      <c r="F46" s="31">
        <v>31.453204119999999</v>
      </c>
      <c r="G46" s="31">
        <v>64.431738280000005</v>
      </c>
      <c r="H46" s="31">
        <v>115.27306234</v>
      </c>
      <c r="I46" s="31">
        <v>151.14430213</v>
      </c>
      <c r="J46" s="31">
        <v>170.05174764</v>
      </c>
      <c r="K46" s="31"/>
      <c r="L46" s="31"/>
      <c r="M46" s="31"/>
      <c r="N46" s="31"/>
      <c r="O46" s="31"/>
      <c r="P46" s="31"/>
      <c r="Q46" s="31"/>
    </row>
    <row r="47" spans="1:17" ht="15" customHeight="1" x14ac:dyDescent="0.2">
      <c r="A47" s="34"/>
      <c r="B47" s="36"/>
      <c r="C47" s="29">
        <v>195</v>
      </c>
      <c r="D47" s="35" t="s">
        <v>107</v>
      </c>
      <c r="E47" s="23" t="s">
        <v>108</v>
      </c>
      <c r="F47" s="31"/>
      <c r="G47" s="31"/>
      <c r="H47" s="31"/>
      <c r="I47" s="31"/>
      <c r="J47" s="31"/>
      <c r="K47" s="31"/>
      <c r="L47" s="31"/>
      <c r="M47" s="31"/>
      <c r="N47" s="31"/>
      <c r="O47" s="31"/>
      <c r="P47" s="31"/>
      <c r="Q47" s="31"/>
    </row>
    <row r="48" spans="1:17" ht="15" customHeight="1" x14ac:dyDescent="0.2">
      <c r="A48" s="25">
        <v>200</v>
      </c>
      <c r="B48" s="25"/>
      <c r="C48" s="25"/>
      <c r="D48" s="26" t="s">
        <v>109</v>
      </c>
      <c r="E48" s="23" t="s">
        <v>110</v>
      </c>
      <c r="F48" s="22">
        <v>108.16814527</v>
      </c>
      <c r="G48" s="22">
        <v>194.78061428999999</v>
      </c>
      <c r="H48" s="22">
        <v>280.89899509999998</v>
      </c>
      <c r="I48" s="22">
        <v>413.96848989</v>
      </c>
      <c r="J48" s="22">
        <v>501.04473709000001</v>
      </c>
      <c r="K48" s="22"/>
      <c r="L48" s="22"/>
      <c r="M48" s="22"/>
      <c r="N48" s="22"/>
      <c r="O48" s="22"/>
      <c r="P48" s="22"/>
      <c r="Q48" s="22"/>
    </row>
    <row r="49" spans="1:17" ht="15" customHeight="1" x14ac:dyDescent="0.25">
      <c r="A49" s="41"/>
      <c r="B49" s="42">
        <v>210</v>
      </c>
      <c r="C49" s="43"/>
      <c r="D49" s="44" t="s">
        <v>111</v>
      </c>
      <c r="E49" s="23" t="s">
        <v>112</v>
      </c>
      <c r="F49" s="22">
        <v>0.63306006000000004</v>
      </c>
      <c r="G49" s="22">
        <v>1.3990156899999999</v>
      </c>
      <c r="H49" s="22">
        <v>2.0667971199999999</v>
      </c>
      <c r="I49" s="22">
        <v>2.8185509099999999</v>
      </c>
      <c r="J49" s="22">
        <v>3.40342346</v>
      </c>
      <c r="K49" s="22"/>
      <c r="L49" s="22"/>
      <c r="M49" s="22"/>
      <c r="N49" s="22"/>
      <c r="O49" s="22"/>
      <c r="P49" s="22"/>
      <c r="Q49" s="22"/>
    </row>
    <row r="50" spans="1:17" ht="15" customHeight="1" x14ac:dyDescent="0.25">
      <c r="A50" s="45"/>
      <c r="B50" s="45"/>
      <c r="C50" s="46">
        <v>211</v>
      </c>
      <c r="D50" s="47" t="s">
        <v>113</v>
      </c>
      <c r="E50" s="23" t="s">
        <v>114</v>
      </c>
      <c r="F50" s="31"/>
      <c r="G50" s="31">
        <v>9.8113000000000002E-3</v>
      </c>
      <c r="H50" s="31">
        <v>9.8113000000000002E-3</v>
      </c>
      <c r="I50" s="31">
        <v>9.8113000000000002E-3</v>
      </c>
      <c r="J50" s="31">
        <v>1.1758589999999999E-2</v>
      </c>
      <c r="K50" s="32"/>
      <c r="L50" s="31"/>
      <c r="M50" s="32"/>
      <c r="N50" s="31"/>
      <c r="O50" s="31"/>
      <c r="P50" s="31"/>
      <c r="Q50" s="31"/>
    </row>
    <row r="51" spans="1:17" ht="15" customHeight="1" x14ac:dyDescent="0.25">
      <c r="A51" s="45"/>
      <c r="B51" s="45"/>
      <c r="C51" s="46">
        <v>212</v>
      </c>
      <c r="D51" s="47" t="s">
        <v>115</v>
      </c>
      <c r="E51" s="23" t="s">
        <v>116</v>
      </c>
      <c r="F51" s="31">
        <v>0.63306006000000004</v>
      </c>
      <c r="G51" s="31">
        <v>1.38920439</v>
      </c>
      <c r="H51" s="31">
        <v>2.05698582</v>
      </c>
      <c r="I51" s="31">
        <v>2.8087396099999999</v>
      </c>
      <c r="J51" s="31">
        <v>3.3916648700000001</v>
      </c>
      <c r="K51" s="31"/>
      <c r="L51" s="31"/>
      <c r="M51" s="31"/>
      <c r="N51" s="31"/>
      <c r="O51" s="31"/>
      <c r="P51" s="31"/>
      <c r="Q51" s="31"/>
    </row>
    <row r="52" spans="1:17" ht="15" customHeight="1" x14ac:dyDescent="0.25">
      <c r="A52" s="45"/>
      <c r="B52" s="48">
        <v>220</v>
      </c>
      <c r="C52" s="42"/>
      <c r="D52" s="44" t="s">
        <v>117</v>
      </c>
      <c r="E52" s="23" t="s">
        <v>118</v>
      </c>
      <c r="F52" s="22">
        <v>37.77241669</v>
      </c>
      <c r="G52" s="22">
        <v>66.030645250000006</v>
      </c>
      <c r="H52" s="22">
        <v>100.21107315</v>
      </c>
      <c r="I52" s="22">
        <v>141.90061449999999</v>
      </c>
      <c r="J52" s="22">
        <v>174.52486449</v>
      </c>
      <c r="K52" s="22"/>
      <c r="L52" s="22"/>
      <c r="M52" s="22"/>
      <c r="N52" s="22"/>
      <c r="O52" s="22"/>
      <c r="P52" s="22"/>
      <c r="Q52" s="22"/>
    </row>
    <row r="53" spans="1:17" ht="15" customHeight="1" x14ac:dyDescent="0.25">
      <c r="A53" s="45"/>
      <c r="B53" s="45"/>
      <c r="C53" s="46">
        <v>221</v>
      </c>
      <c r="D53" s="47" t="s">
        <v>119</v>
      </c>
      <c r="E53" s="23" t="s">
        <v>120</v>
      </c>
      <c r="F53" s="31">
        <v>22.524982349999998</v>
      </c>
      <c r="G53" s="31">
        <v>40.7184527</v>
      </c>
      <c r="H53" s="31">
        <v>61.095872180000001</v>
      </c>
      <c r="I53" s="31">
        <v>85.535408009999998</v>
      </c>
      <c r="J53" s="31">
        <v>106.70801409000001</v>
      </c>
      <c r="K53" s="32"/>
      <c r="L53" s="31"/>
      <c r="M53" s="32"/>
      <c r="N53" s="31"/>
      <c r="O53" s="31"/>
      <c r="P53" s="31"/>
      <c r="Q53" s="31"/>
    </row>
    <row r="54" spans="1:17" ht="15" customHeight="1" x14ac:dyDescent="0.25">
      <c r="A54" s="45"/>
      <c r="B54" s="45"/>
      <c r="C54" s="46">
        <v>222</v>
      </c>
      <c r="D54" s="47" t="s">
        <v>121</v>
      </c>
      <c r="E54" s="23" t="s">
        <v>122</v>
      </c>
      <c r="F54" s="31">
        <v>5.4330767499999997</v>
      </c>
      <c r="G54" s="31">
        <v>11.814967599999999</v>
      </c>
      <c r="H54" s="31">
        <v>20.049533759999999</v>
      </c>
      <c r="I54" s="31">
        <v>27.690546189999999</v>
      </c>
      <c r="J54" s="31">
        <v>35.281722559999999</v>
      </c>
      <c r="K54" s="32"/>
      <c r="L54" s="31"/>
      <c r="M54" s="32"/>
      <c r="N54" s="31"/>
      <c r="O54" s="31"/>
      <c r="P54" s="31"/>
      <c r="Q54" s="31"/>
    </row>
    <row r="55" spans="1:17" ht="15" customHeight="1" x14ac:dyDescent="0.25">
      <c r="A55" s="45"/>
      <c r="B55" s="49"/>
      <c r="C55" s="50">
        <v>223</v>
      </c>
      <c r="D55" s="51" t="s">
        <v>123</v>
      </c>
      <c r="E55" s="23" t="s">
        <v>124</v>
      </c>
      <c r="F55" s="31">
        <v>9.8143575900000002</v>
      </c>
      <c r="G55" s="31">
        <v>13.49722495</v>
      </c>
      <c r="H55" s="31">
        <v>19.065667210000001</v>
      </c>
      <c r="I55" s="31">
        <v>28.674660299999999</v>
      </c>
      <c r="J55" s="31">
        <v>32.535127840000001</v>
      </c>
      <c r="K55" s="32"/>
      <c r="L55" s="31"/>
      <c r="M55" s="32"/>
      <c r="N55" s="31"/>
      <c r="O55" s="31"/>
      <c r="P55" s="31"/>
      <c r="Q55" s="31"/>
    </row>
    <row r="56" spans="1:17" ht="15" customHeight="1" x14ac:dyDescent="0.25">
      <c r="A56" s="45"/>
      <c r="B56" s="49"/>
      <c r="C56" s="50">
        <v>229</v>
      </c>
      <c r="D56" s="52" t="s">
        <v>125</v>
      </c>
      <c r="E56" s="23" t="s">
        <v>126</v>
      </c>
      <c r="F56" s="31"/>
      <c r="G56" s="31"/>
      <c r="H56" s="31"/>
      <c r="I56" s="31"/>
      <c r="J56" s="31"/>
      <c r="K56" s="31"/>
      <c r="L56" s="31"/>
      <c r="M56" s="31"/>
      <c r="N56" s="31"/>
      <c r="O56" s="31"/>
      <c r="P56" s="31"/>
      <c r="Q56" s="31"/>
    </row>
    <row r="57" spans="1:17" ht="15" customHeight="1" x14ac:dyDescent="0.25">
      <c r="A57" s="45"/>
      <c r="B57" s="43">
        <v>230</v>
      </c>
      <c r="C57" s="43"/>
      <c r="D57" s="53" t="s">
        <v>127</v>
      </c>
      <c r="E57" s="23" t="s">
        <v>128</v>
      </c>
      <c r="F57" s="22">
        <v>0.90820577999999996</v>
      </c>
      <c r="G57" s="22">
        <v>1.4632915799999999</v>
      </c>
      <c r="H57" s="22">
        <v>1.8419779300000001</v>
      </c>
      <c r="I57" s="22">
        <v>5.0298155700000002</v>
      </c>
      <c r="J57" s="22">
        <v>5.4277837599999996</v>
      </c>
      <c r="K57" s="22"/>
      <c r="L57" s="22"/>
      <c r="M57" s="22"/>
      <c r="N57" s="22"/>
      <c r="O57" s="22"/>
      <c r="P57" s="22"/>
      <c r="Q57" s="22"/>
    </row>
    <row r="58" spans="1:17" ht="15" customHeight="1" x14ac:dyDescent="0.25">
      <c r="A58" s="45"/>
      <c r="B58" s="49"/>
      <c r="C58" s="50">
        <v>231</v>
      </c>
      <c r="D58" s="52" t="s">
        <v>129</v>
      </c>
      <c r="E58" s="23" t="s">
        <v>130</v>
      </c>
      <c r="F58" s="31">
        <v>0.6003231</v>
      </c>
      <c r="G58" s="31">
        <v>0.98045740000000003</v>
      </c>
      <c r="H58" s="31">
        <v>1.2139968000000001</v>
      </c>
      <c r="I58" s="31">
        <v>3.7076353000000002</v>
      </c>
      <c r="J58" s="31">
        <v>3.77143469</v>
      </c>
      <c r="K58" s="32"/>
      <c r="L58" s="31"/>
      <c r="M58" s="32"/>
      <c r="N58" s="31"/>
      <c r="O58" s="31"/>
      <c r="P58" s="31"/>
      <c r="Q58" s="31"/>
    </row>
    <row r="59" spans="1:17" ht="15" customHeight="1" x14ac:dyDescent="0.25">
      <c r="A59" s="45"/>
      <c r="B59" s="49"/>
      <c r="C59" s="50">
        <v>232</v>
      </c>
      <c r="D59" s="54" t="s">
        <v>131</v>
      </c>
      <c r="E59" s="23" t="s">
        <v>132</v>
      </c>
      <c r="F59" s="31"/>
      <c r="G59" s="31">
        <v>1.0111E-2</v>
      </c>
      <c r="H59" s="31">
        <v>1.0111E-2</v>
      </c>
      <c r="I59" s="31">
        <v>1.0111E-2</v>
      </c>
      <c r="J59" s="31">
        <v>1.0111E-2</v>
      </c>
      <c r="K59" s="32"/>
      <c r="L59" s="31"/>
      <c r="M59" s="32"/>
      <c r="N59" s="31"/>
      <c r="O59" s="31"/>
      <c r="P59" s="31"/>
      <c r="Q59" s="31"/>
    </row>
    <row r="60" spans="1:17" ht="15" customHeight="1" x14ac:dyDescent="0.25">
      <c r="A60" s="45"/>
      <c r="B60" s="49"/>
      <c r="C60" s="50">
        <v>233</v>
      </c>
      <c r="D60" s="52" t="s">
        <v>133</v>
      </c>
      <c r="E60" s="23" t="s">
        <v>134</v>
      </c>
      <c r="F60" s="31">
        <v>0.30788268000000002</v>
      </c>
      <c r="G60" s="31">
        <v>0.47272318000000002</v>
      </c>
      <c r="H60" s="31">
        <v>0.54309613000000001</v>
      </c>
      <c r="I60" s="31">
        <v>1.23479527</v>
      </c>
      <c r="J60" s="31">
        <v>1.56896407</v>
      </c>
      <c r="K60" s="32"/>
      <c r="L60" s="31"/>
      <c r="M60" s="32"/>
      <c r="N60" s="31"/>
      <c r="O60" s="31"/>
      <c r="P60" s="31"/>
      <c r="Q60" s="31"/>
    </row>
    <row r="61" spans="1:17" ht="15" customHeight="1" x14ac:dyDescent="0.25">
      <c r="A61" s="45"/>
      <c r="B61" s="49"/>
      <c r="C61" s="50">
        <v>239</v>
      </c>
      <c r="D61" s="54" t="s">
        <v>135</v>
      </c>
      <c r="E61" s="23" t="s">
        <v>136</v>
      </c>
      <c r="F61" s="31"/>
      <c r="G61" s="31"/>
      <c r="H61" s="31">
        <v>7.4773999999999993E-2</v>
      </c>
      <c r="I61" s="31">
        <v>7.7273999999999995E-2</v>
      </c>
      <c r="J61" s="31">
        <v>7.7273999999999995E-2</v>
      </c>
      <c r="K61" s="31"/>
      <c r="L61" s="31"/>
      <c r="M61" s="31"/>
      <c r="N61" s="31"/>
      <c r="O61" s="31"/>
      <c r="P61" s="31"/>
      <c r="Q61" s="31"/>
    </row>
    <row r="62" spans="1:17" ht="15" customHeight="1" x14ac:dyDescent="0.25">
      <c r="A62" s="45"/>
      <c r="B62" s="42">
        <v>240</v>
      </c>
      <c r="C62" s="42"/>
      <c r="D62" s="55" t="s">
        <v>137</v>
      </c>
      <c r="E62" s="23" t="s">
        <v>138</v>
      </c>
      <c r="F62" s="22">
        <v>1.1810900000000001E-3</v>
      </c>
      <c r="G62" s="22">
        <v>2.6288499999999999E-3</v>
      </c>
      <c r="H62" s="22">
        <v>3.8005000000000001E-3</v>
      </c>
      <c r="I62" s="22">
        <v>13.32523565</v>
      </c>
      <c r="J62" s="22">
        <v>13.363325980000001</v>
      </c>
      <c r="K62" s="22"/>
      <c r="L62" s="22"/>
      <c r="M62" s="22"/>
      <c r="N62" s="22"/>
      <c r="O62" s="22"/>
      <c r="P62" s="22"/>
      <c r="Q62" s="22"/>
    </row>
    <row r="63" spans="1:17" ht="15" customHeight="1" x14ac:dyDescent="0.25">
      <c r="A63" s="45"/>
      <c r="B63" s="56"/>
      <c r="C63" s="50">
        <v>241</v>
      </c>
      <c r="D63" s="54" t="s">
        <v>139</v>
      </c>
      <c r="E63" s="23" t="s">
        <v>140</v>
      </c>
      <c r="F63" s="31"/>
      <c r="G63" s="31"/>
      <c r="H63" s="31"/>
      <c r="I63" s="31"/>
      <c r="J63" s="31"/>
      <c r="K63" s="32"/>
      <c r="L63" s="31"/>
      <c r="M63" s="32"/>
      <c r="N63" s="31"/>
      <c r="O63" s="31"/>
      <c r="P63" s="31"/>
      <c r="Q63" s="31"/>
    </row>
    <row r="64" spans="1:17" ht="15" customHeight="1" x14ac:dyDescent="0.25">
      <c r="A64" s="45"/>
      <c r="B64" s="56"/>
      <c r="C64" s="46">
        <v>242</v>
      </c>
      <c r="D64" s="54" t="s">
        <v>141</v>
      </c>
      <c r="E64" s="23" t="s">
        <v>142</v>
      </c>
      <c r="F64" s="31"/>
      <c r="G64" s="31"/>
      <c r="H64" s="31"/>
      <c r="I64" s="31"/>
      <c r="J64" s="31"/>
      <c r="K64" s="32"/>
      <c r="L64" s="31"/>
      <c r="M64" s="32"/>
      <c r="N64" s="31"/>
      <c r="O64" s="31"/>
      <c r="P64" s="31"/>
      <c r="Q64" s="31"/>
    </row>
    <row r="65" spans="1:17" ht="16.5" customHeight="1" x14ac:dyDescent="0.25">
      <c r="A65" s="45"/>
      <c r="B65" s="56"/>
      <c r="C65" s="46">
        <v>243</v>
      </c>
      <c r="D65" s="57" t="s">
        <v>143</v>
      </c>
      <c r="E65" s="23" t="s">
        <v>144</v>
      </c>
      <c r="F65" s="31">
        <v>1.1810900000000001E-3</v>
      </c>
      <c r="G65" s="31">
        <v>2.3527399999999999E-3</v>
      </c>
      <c r="H65" s="31">
        <v>3.5243900000000001E-3</v>
      </c>
      <c r="I65" s="31">
        <v>13.32495954</v>
      </c>
      <c r="J65" s="31">
        <v>13.33524431</v>
      </c>
      <c r="K65" s="32"/>
      <c r="L65" s="31"/>
      <c r="M65" s="32"/>
      <c r="N65" s="31"/>
      <c r="O65" s="31"/>
      <c r="P65" s="31"/>
      <c r="Q65" s="31"/>
    </row>
    <row r="66" spans="1:17" ht="15" customHeight="1" x14ac:dyDescent="0.25">
      <c r="A66" s="45"/>
      <c r="B66" s="56"/>
      <c r="C66" s="46">
        <v>244</v>
      </c>
      <c r="D66" s="54" t="s">
        <v>145</v>
      </c>
      <c r="E66" s="23" t="s">
        <v>146</v>
      </c>
      <c r="F66" s="31"/>
      <c r="G66" s="31"/>
      <c r="H66" s="31"/>
      <c r="I66" s="31"/>
      <c r="J66" s="31"/>
      <c r="K66" s="32"/>
      <c r="L66" s="31"/>
      <c r="M66" s="32"/>
      <c r="N66" s="31"/>
      <c r="O66" s="31"/>
      <c r="P66" s="31"/>
      <c r="Q66" s="31"/>
    </row>
    <row r="67" spans="1:17" ht="15" customHeight="1" x14ac:dyDescent="0.25">
      <c r="A67" s="45"/>
      <c r="B67" s="56"/>
      <c r="C67" s="46">
        <v>245</v>
      </c>
      <c r="D67" s="54" t="s">
        <v>147</v>
      </c>
      <c r="E67" s="23" t="s">
        <v>148</v>
      </c>
      <c r="F67" s="31"/>
      <c r="G67" s="31">
        <v>2.7610999999999998E-4</v>
      </c>
      <c r="H67" s="31">
        <v>2.7610999999999998E-4</v>
      </c>
      <c r="I67" s="31">
        <v>2.7610999999999998E-4</v>
      </c>
      <c r="J67" s="31">
        <v>2.808167E-2</v>
      </c>
      <c r="K67" s="32"/>
      <c r="L67" s="31"/>
      <c r="M67" s="32"/>
      <c r="N67" s="31"/>
      <c r="O67" s="31"/>
      <c r="P67" s="31"/>
      <c r="Q67" s="31"/>
    </row>
    <row r="68" spans="1:17" ht="15" customHeight="1" x14ac:dyDescent="0.25">
      <c r="A68" s="45"/>
      <c r="B68" s="56"/>
      <c r="C68" s="46">
        <v>246</v>
      </c>
      <c r="D68" s="54" t="s">
        <v>149</v>
      </c>
      <c r="E68" s="23" t="s">
        <v>150</v>
      </c>
      <c r="F68" s="31"/>
      <c r="G68" s="31"/>
      <c r="H68" s="31"/>
      <c r="I68" s="31"/>
      <c r="J68" s="31"/>
      <c r="K68" s="31"/>
      <c r="L68" s="31"/>
      <c r="M68" s="31"/>
      <c r="N68" s="31"/>
      <c r="O68" s="31"/>
      <c r="P68" s="31"/>
      <c r="Q68" s="31"/>
    </row>
    <row r="69" spans="1:17" ht="15" customHeight="1" x14ac:dyDescent="0.25">
      <c r="A69" s="45"/>
      <c r="B69" s="48">
        <v>250</v>
      </c>
      <c r="C69" s="42"/>
      <c r="D69" s="53" t="s">
        <v>151</v>
      </c>
      <c r="E69" s="23" t="s">
        <v>152</v>
      </c>
      <c r="F69" s="22"/>
      <c r="G69" s="22">
        <v>4.5570000000000002E-4</v>
      </c>
      <c r="H69" s="22">
        <v>6.1421000000000002E-4</v>
      </c>
      <c r="I69" s="22">
        <v>7.2314999999999999E-4</v>
      </c>
      <c r="J69" s="22">
        <v>8.0420999999999997E-4</v>
      </c>
      <c r="K69" s="22"/>
      <c r="L69" s="22"/>
      <c r="M69" s="22"/>
      <c r="N69" s="22"/>
      <c r="O69" s="22"/>
      <c r="P69" s="22"/>
      <c r="Q69" s="22"/>
    </row>
    <row r="70" spans="1:17" ht="15" customHeight="1" x14ac:dyDescent="0.25">
      <c r="A70" s="45"/>
      <c r="B70" s="56"/>
      <c r="C70" s="46">
        <v>251</v>
      </c>
      <c r="D70" s="54" t="s">
        <v>153</v>
      </c>
      <c r="E70" s="23" t="s">
        <v>154</v>
      </c>
      <c r="F70" s="31"/>
      <c r="G70" s="31"/>
      <c r="H70" s="31"/>
      <c r="I70" s="31"/>
      <c r="J70" s="31"/>
      <c r="K70" s="32"/>
      <c r="L70" s="31"/>
      <c r="M70" s="32"/>
      <c r="N70" s="31"/>
      <c r="O70" s="31"/>
      <c r="P70" s="31"/>
      <c r="Q70" s="31"/>
    </row>
    <row r="71" spans="1:17" ht="15" customHeight="1" x14ac:dyDescent="0.25">
      <c r="A71" s="45"/>
      <c r="B71" s="56"/>
      <c r="C71" s="46">
        <v>252</v>
      </c>
      <c r="D71" s="54" t="s">
        <v>141</v>
      </c>
      <c r="E71" s="23" t="s">
        <v>155</v>
      </c>
      <c r="F71" s="31"/>
      <c r="G71" s="31">
        <v>4.5570000000000002E-4</v>
      </c>
      <c r="H71" s="31">
        <v>6.1421000000000002E-4</v>
      </c>
      <c r="I71" s="31">
        <v>7.2314999999999999E-4</v>
      </c>
      <c r="J71" s="31">
        <v>8.0420999999999997E-4</v>
      </c>
      <c r="K71" s="31"/>
      <c r="L71" s="31"/>
      <c r="M71" s="31"/>
      <c r="N71" s="31"/>
      <c r="O71" s="31"/>
      <c r="P71" s="31"/>
      <c r="Q71" s="31"/>
    </row>
    <row r="72" spans="1:17" ht="15" customHeight="1" x14ac:dyDescent="0.25">
      <c r="A72" s="45"/>
      <c r="B72" s="48">
        <v>290</v>
      </c>
      <c r="C72" s="42"/>
      <c r="D72" s="53" t="s">
        <v>156</v>
      </c>
      <c r="E72" s="21" t="s">
        <v>157</v>
      </c>
      <c r="F72" s="22">
        <v>68.85328165</v>
      </c>
      <c r="G72" s="22">
        <v>125.88457722</v>
      </c>
      <c r="H72" s="22">
        <v>176.77473219000001</v>
      </c>
      <c r="I72" s="22">
        <v>250.89355011000001</v>
      </c>
      <c r="J72" s="22">
        <v>304.32453519000001</v>
      </c>
      <c r="K72" s="22"/>
      <c r="L72" s="22"/>
      <c r="M72" s="22"/>
      <c r="N72" s="22"/>
      <c r="O72" s="22"/>
      <c r="P72" s="22"/>
      <c r="Q72" s="22"/>
    </row>
    <row r="73" spans="1:17" ht="15" customHeight="1" x14ac:dyDescent="0.25">
      <c r="A73" s="49"/>
      <c r="B73" s="49"/>
      <c r="C73" s="50">
        <v>291</v>
      </c>
      <c r="D73" s="58" t="s">
        <v>158</v>
      </c>
      <c r="E73" s="23" t="s">
        <v>159</v>
      </c>
      <c r="F73" s="31">
        <v>4.8229319500000001</v>
      </c>
      <c r="G73" s="31">
        <v>10.027796560000001</v>
      </c>
      <c r="H73" s="31">
        <v>15.21578016</v>
      </c>
      <c r="I73" s="31">
        <v>20.969526649999999</v>
      </c>
      <c r="J73" s="31">
        <v>26.988116170000001</v>
      </c>
      <c r="K73" s="32"/>
      <c r="L73" s="31"/>
      <c r="M73" s="32"/>
      <c r="N73" s="31"/>
      <c r="O73" s="31"/>
      <c r="P73" s="31"/>
      <c r="Q73" s="31"/>
    </row>
    <row r="74" spans="1:17" ht="15" customHeight="1" x14ac:dyDescent="0.25">
      <c r="A74" s="49"/>
      <c r="B74" s="49"/>
      <c r="C74" s="50">
        <v>292</v>
      </c>
      <c r="D74" s="54" t="s">
        <v>160</v>
      </c>
      <c r="E74" s="23" t="s">
        <v>161</v>
      </c>
      <c r="F74" s="31">
        <v>64.030349700000002</v>
      </c>
      <c r="G74" s="31">
        <v>115.85678066</v>
      </c>
      <c r="H74" s="31">
        <v>161.55895203</v>
      </c>
      <c r="I74" s="31">
        <v>229.92402346</v>
      </c>
      <c r="J74" s="31">
        <v>277.33641901999999</v>
      </c>
      <c r="K74" s="31"/>
      <c r="L74" s="31"/>
      <c r="M74" s="31"/>
      <c r="N74" s="31"/>
      <c r="O74" s="31"/>
      <c r="P74" s="31"/>
      <c r="Q74" s="31"/>
    </row>
    <row r="75" spans="1:17" ht="15" customHeight="1" x14ac:dyDescent="0.25">
      <c r="A75" s="43">
        <v>300</v>
      </c>
      <c r="B75" s="43"/>
      <c r="C75" s="43"/>
      <c r="D75" s="53" t="s">
        <v>162</v>
      </c>
      <c r="E75" s="21" t="s">
        <v>163</v>
      </c>
      <c r="F75" s="22">
        <v>15.22570528</v>
      </c>
      <c r="G75" s="22">
        <v>226.73273777</v>
      </c>
      <c r="H75" s="22">
        <v>341.21412579999998</v>
      </c>
      <c r="I75" s="22">
        <v>502.01884940000002</v>
      </c>
      <c r="J75" s="22">
        <v>680.86351471</v>
      </c>
      <c r="K75" s="22"/>
      <c r="L75" s="22"/>
      <c r="M75" s="22"/>
      <c r="N75" s="22"/>
      <c r="O75" s="22"/>
      <c r="P75" s="22"/>
      <c r="Q75" s="22"/>
    </row>
    <row r="76" spans="1:17" ht="15" customHeight="1" x14ac:dyDescent="0.25">
      <c r="A76" s="59"/>
      <c r="B76" s="43">
        <v>310</v>
      </c>
      <c r="C76" s="43"/>
      <c r="D76" s="53" t="s">
        <v>164</v>
      </c>
      <c r="E76" s="23" t="s">
        <v>165</v>
      </c>
      <c r="F76" s="22">
        <v>15.22570528</v>
      </c>
      <c r="G76" s="22">
        <v>15.16163948</v>
      </c>
      <c r="H76" s="22">
        <v>15.167804759999999</v>
      </c>
      <c r="I76" s="22">
        <v>30.318730970000001</v>
      </c>
      <c r="J76" s="22">
        <v>30.323881530000001</v>
      </c>
      <c r="K76" s="22"/>
      <c r="L76" s="22"/>
      <c r="M76" s="22"/>
      <c r="N76" s="22"/>
      <c r="O76" s="22"/>
      <c r="P76" s="22"/>
      <c r="Q76" s="22"/>
    </row>
    <row r="77" spans="1:17" ht="15" customHeight="1" x14ac:dyDescent="0.25">
      <c r="A77" s="49"/>
      <c r="B77" s="49"/>
      <c r="C77" s="50">
        <v>311</v>
      </c>
      <c r="D77" s="54" t="s">
        <v>166</v>
      </c>
      <c r="E77" s="23" t="s">
        <v>167</v>
      </c>
      <c r="F77" s="31"/>
      <c r="G77" s="31"/>
      <c r="H77" s="31"/>
      <c r="I77" s="31"/>
      <c r="J77" s="31"/>
      <c r="K77" s="32"/>
      <c r="L77" s="31"/>
      <c r="M77" s="32"/>
      <c r="N77" s="31"/>
      <c r="O77" s="31"/>
      <c r="P77" s="31"/>
      <c r="Q77" s="31"/>
    </row>
    <row r="78" spans="1:17" ht="15" customHeight="1" x14ac:dyDescent="0.25">
      <c r="A78" s="49"/>
      <c r="B78" s="49"/>
      <c r="C78" s="50">
        <v>312</v>
      </c>
      <c r="D78" s="54" t="s">
        <v>168</v>
      </c>
      <c r="E78" s="23" t="s">
        <v>169</v>
      </c>
      <c r="F78" s="31">
        <v>15.22570528</v>
      </c>
      <c r="G78" s="31">
        <v>15.16163948</v>
      </c>
      <c r="H78" s="31">
        <v>15.167804759999999</v>
      </c>
      <c r="I78" s="31">
        <v>30.318730970000001</v>
      </c>
      <c r="J78" s="31">
        <v>30.323881530000001</v>
      </c>
      <c r="K78" s="32"/>
      <c r="L78" s="31"/>
      <c r="M78" s="32"/>
      <c r="N78" s="31"/>
      <c r="O78" s="31"/>
      <c r="P78" s="31"/>
      <c r="Q78" s="31"/>
    </row>
    <row r="79" spans="1:17" ht="30" customHeight="1" x14ac:dyDescent="0.25">
      <c r="A79" s="49"/>
      <c r="B79" s="49"/>
      <c r="C79" s="50">
        <v>314</v>
      </c>
      <c r="D79" s="60" t="s">
        <v>170</v>
      </c>
      <c r="E79" s="23" t="s">
        <v>171</v>
      </c>
      <c r="F79" s="31"/>
      <c r="G79" s="31"/>
      <c r="H79" s="31"/>
      <c r="I79" s="31"/>
      <c r="J79" s="31"/>
      <c r="K79" s="32"/>
      <c r="L79" s="31"/>
      <c r="M79" s="32"/>
      <c r="N79" s="31"/>
      <c r="O79" s="31"/>
      <c r="P79" s="31"/>
      <c r="Q79" s="31"/>
    </row>
    <row r="80" spans="1:17" ht="30" customHeight="1" x14ac:dyDescent="0.25">
      <c r="A80" s="49"/>
      <c r="B80" s="49"/>
      <c r="C80" s="50">
        <v>315</v>
      </c>
      <c r="D80" s="60" t="s">
        <v>172</v>
      </c>
      <c r="E80" s="23" t="s">
        <v>173</v>
      </c>
      <c r="F80" s="31"/>
      <c r="G80" s="31"/>
      <c r="H80" s="31"/>
      <c r="I80" s="31"/>
      <c r="J80" s="31"/>
      <c r="K80" s="31"/>
      <c r="L80" s="31"/>
      <c r="M80" s="31"/>
      <c r="N80" s="31"/>
      <c r="O80" s="31"/>
      <c r="P80" s="31"/>
      <c r="Q80" s="31"/>
    </row>
    <row r="81" spans="1:17" ht="15" customHeight="1" x14ac:dyDescent="0.25">
      <c r="A81" s="49"/>
      <c r="B81" s="43">
        <v>320</v>
      </c>
      <c r="C81" s="43"/>
      <c r="D81" s="53" t="s">
        <v>174</v>
      </c>
      <c r="E81" s="23" t="s">
        <v>175</v>
      </c>
      <c r="F81" s="22"/>
      <c r="G81" s="22"/>
      <c r="H81" s="22"/>
      <c r="I81" s="22"/>
      <c r="J81" s="22"/>
      <c r="K81" s="22"/>
      <c r="L81" s="22"/>
      <c r="M81" s="22"/>
      <c r="N81" s="22"/>
      <c r="O81" s="22"/>
      <c r="P81" s="22"/>
      <c r="Q81" s="22"/>
    </row>
    <row r="82" spans="1:17" ht="15" customHeight="1" x14ac:dyDescent="0.25">
      <c r="A82" s="49"/>
      <c r="B82" s="49"/>
      <c r="C82" s="50">
        <v>321</v>
      </c>
      <c r="D82" s="61" t="s">
        <v>166</v>
      </c>
      <c r="E82" s="23" t="s">
        <v>176</v>
      </c>
      <c r="F82" s="31"/>
      <c r="G82" s="31"/>
      <c r="H82" s="31"/>
      <c r="I82" s="31"/>
      <c r="J82" s="31"/>
      <c r="K82" s="32"/>
      <c r="L82" s="31"/>
      <c r="M82" s="32"/>
      <c r="N82" s="31"/>
      <c r="O82" s="31"/>
      <c r="P82" s="31"/>
      <c r="Q82" s="31"/>
    </row>
    <row r="83" spans="1:17" ht="15" customHeight="1" x14ac:dyDescent="0.25">
      <c r="A83" s="49"/>
      <c r="B83" s="49"/>
      <c r="C83" s="50">
        <v>322</v>
      </c>
      <c r="D83" s="54" t="s">
        <v>168</v>
      </c>
      <c r="E83" s="23" t="s">
        <v>177</v>
      </c>
      <c r="F83" s="31"/>
      <c r="G83" s="31"/>
      <c r="H83" s="31"/>
      <c r="I83" s="31"/>
      <c r="J83" s="31"/>
      <c r="K83" s="32"/>
      <c r="L83" s="31"/>
      <c r="M83" s="32"/>
      <c r="N83" s="31"/>
      <c r="O83" s="31"/>
      <c r="P83" s="31"/>
      <c r="Q83" s="31"/>
    </row>
    <row r="84" spans="1:17" ht="30" customHeight="1" x14ac:dyDescent="0.25">
      <c r="A84" s="49"/>
      <c r="B84" s="49"/>
      <c r="C84" s="50">
        <v>324</v>
      </c>
      <c r="D84" s="52" t="s">
        <v>170</v>
      </c>
      <c r="E84" s="23" t="s">
        <v>178</v>
      </c>
      <c r="F84" s="31"/>
      <c r="G84" s="31"/>
      <c r="H84" s="31"/>
      <c r="I84" s="31"/>
      <c r="J84" s="31"/>
      <c r="K84" s="32"/>
      <c r="L84" s="31"/>
      <c r="M84" s="32"/>
      <c r="N84" s="31"/>
      <c r="O84" s="31"/>
      <c r="P84" s="31"/>
      <c r="Q84" s="31"/>
    </row>
    <row r="85" spans="1:17" ht="30" customHeight="1" x14ac:dyDescent="0.25">
      <c r="A85" s="49"/>
      <c r="B85" s="49"/>
      <c r="C85" s="50">
        <v>325</v>
      </c>
      <c r="D85" s="60" t="s">
        <v>179</v>
      </c>
      <c r="E85" s="23" t="s">
        <v>180</v>
      </c>
      <c r="F85" s="31"/>
      <c r="G85" s="31"/>
      <c r="H85" s="31"/>
      <c r="I85" s="31"/>
      <c r="J85" s="31"/>
      <c r="K85" s="31"/>
      <c r="L85" s="31"/>
      <c r="M85" s="31"/>
      <c r="N85" s="31"/>
      <c r="O85" s="31"/>
      <c r="P85" s="31"/>
      <c r="Q85" s="31"/>
    </row>
    <row r="86" spans="1:17" ht="15" customHeight="1" x14ac:dyDescent="0.25">
      <c r="A86" s="49"/>
      <c r="B86" s="48">
        <v>330</v>
      </c>
      <c r="C86" s="50"/>
      <c r="D86" s="53" t="s">
        <v>181</v>
      </c>
      <c r="E86" s="23" t="s">
        <v>182</v>
      </c>
      <c r="F86" s="22"/>
      <c r="G86" s="22"/>
      <c r="H86" s="22"/>
      <c r="I86" s="22">
        <v>1.155E-2</v>
      </c>
      <c r="J86" s="22">
        <v>1.155E-2</v>
      </c>
      <c r="K86" s="22"/>
      <c r="L86" s="22"/>
      <c r="M86" s="22"/>
      <c r="N86" s="22"/>
      <c r="O86" s="22"/>
      <c r="P86" s="22"/>
      <c r="Q86" s="22"/>
    </row>
    <row r="87" spans="1:17" ht="15" customHeight="1" x14ac:dyDescent="0.25">
      <c r="A87" s="49"/>
      <c r="B87" s="49"/>
      <c r="C87" s="46">
        <v>331</v>
      </c>
      <c r="D87" s="54" t="s">
        <v>183</v>
      </c>
      <c r="E87" s="23" t="s">
        <v>184</v>
      </c>
      <c r="F87" s="31"/>
      <c r="G87" s="31"/>
      <c r="H87" s="31"/>
      <c r="I87" s="31">
        <v>1.155E-2</v>
      </c>
      <c r="J87" s="31">
        <v>1.155E-2</v>
      </c>
      <c r="K87" s="32"/>
      <c r="L87" s="31"/>
      <c r="M87" s="32"/>
      <c r="N87" s="31"/>
      <c r="O87" s="31"/>
      <c r="P87" s="31"/>
      <c r="Q87" s="31"/>
    </row>
    <row r="88" spans="1:17" ht="15" customHeight="1" x14ac:dyDescent="0.25">
      <c r="A88" s="49"/>
      <c r="B88" s="49"/>
      <c r="C88" s="46">
        <v>332</v>
      </c>
      <c r="D88" s="54" t="s">
        <v>185</v>
      </c>
      <c r="E88" s="23" t="s">
        <v>186</v>
      </c>
      <c r="F88" s="31"/>
      <c r="G88" s="31"/>
      <c r="H88" s="31"/>
      <c r="I88" s="31"/>
      <c r="J88" s="31"/>
      <c r="K88" s="31"/>
      <c r="L88" s="31"/>
      <c r="M88" s="31"/>
      <c r="N88" s="31"/>
      <c r="O88" s="31"/>
      <c r="P88" s="31"/>
      <c r="Q88" s="31"/>
    </row>
    <row r="89" spans="1:17" ht="15" customHeight="1" x14ac:dyDescent="0.25">
      <c r="A89" s="49"/>
      <c r="B89" s="48">
        <v>340</v>
      </c>
      <c r="C89" s="50"/>
      <c r="D89" s="53" t="s">
        <v>187</v>
      </c>
      <c r="E89" s="23" t="s">
        <v>188</v>
      </c>
      <c r="F89" s="22"/>
      <c r="G89" s="22">
        <v>211.57109829000001</v>
      </c>
      <c r="H89" s="22">
        <v>326.04632104000001</v>
      </c>
      <c r="I89" s="22">
        <v>471.68856842999998</v>
      </c>
      <c r="J89" s="22">
        <v>650.52808317999995</v>
      </c>
      <c r="K89" s="22"/>
      <c r="L89" s="22"/>
      <c r="M89" s="22"/>
      <c r="N89" s="22"/>
      <c r="O89" s="22"/>
      <c r="P89" s="22"/>
      <c r="Q89" s="22"/>
    </row>
    <row r="90" spans="1:17" ht="15" customHeight="1" x14ac:dyDescent="0.25">
      <c r="A90" s="49"/>
      <c r="B90" s="49"/>
      <c r="C90" s="46">
        <v>341</v>
      </c>
      <c r="D90" s="54" t="s">
        <v>189</v>
      </c>
      <c r="E90" s="23" t="s">
        <v>190</v>
      </c>
      <c r="F90" s="31"/>
      <c r="G90" s="31">
        <v>211.57109829000001</v>
      </c>
      <c r="H90" s="31">
        <v>326.04632104000001</v>
      </c>
      <c r="I90" s="31">
        <v>471.68856842999998</v>
      </c>
      <c r="J90" s="31">
        <v>650.52808317999995</v>
      </c>
      <c r="K90" s="31"/>
      <c r="L90" s="31"/>
      <c r="M90" s="31"/>
      <c r="N90" s="31"/>
      <c r="O90" s="31"/>
      <c r="P90" s="31"/>
      <c r="Q90" s="31"/>
    </row>
    <row r="91" spans="1:17" ht="15" customHeight="1" x14ac:dyDescent="0.25">
      <c r="A91" s="43">
        <v>400</v>
      </c>
      <c r="B91" s="62"/>
      <c r="C91" s="62"/>
      <c r="D91" s="53" t="s">
        <v>191</v>
      </c>
      <c r="E91" s="23" t="s">
        <v>192</v>
      </c>
      <c r="F91" s="22"/>
      <c r="G91" s="22"/>
      <c r="H91" s="22"/>
      <c r="I91" s="22"/>
      <c r="J91" s="22"/>
      <c r="K91" s="22"/>
      <c r="L91" s="22"/>
      <c r="M91" s="22"/>
      <c r="N91" s="22"/>
      <c r="O91" s="22"/>
      <c r="P91" s="22"/>
      <c r="Q91" s="22"/>
    </row>
    <row r="92" spans="1:17" ht="15" customHeight="1" x14ac:dyDescent="0.25">
      <c r="A92" s="63"/>
      <c r="B92" s="48">
        <v>410</v>
      </c>
      <c r="C92" s="43"/>
      <c r="D92" s="53" t="s">
        <v>193</v>
      </c>
      <c r="E92" s="23" t="s">
        <v>194</v>
      </c>
      <c r="F92" s="22"/>
      <c r="G92" s="22"/>
      <c r="H92" s="22"/>
      <c r="I92" s="22"/>
      <c r="J92" s="22"/>
      <c r="K92" s="22"/>
      <c r="L92" s="22"/>
      <c r="M92" s="22"/>
      <c r="N92" s="22"/>
      <c r="O92" s="22"/>
      <c r="P92" s="22"/>
      <c r="Q92" s="22"/>
    </row>
    <row r="93" spans="1:17" ht="15" customHeight="1" x14ac:dyDescent="0.25">
      <c r="A93" s="63"/>
      <c r="B93" s="64"/>
      <c r="C93" s="46">
        <v>411</v>
      </c>
      <c r="D93" s="54" t="s">
        <v>195</v>
      </c>
      <c r="E93" s="23" t="s">
        <v>196</v>
      </c>
      <c r="F93" s="31"/>
      <c r="G93" s="31"/>
      <c r="H93" s="31"/>
      <c r="I93" s="31"/>
      <c r="J93" s="31"/>
      <c r="K93" s="31"/>
      <c r="L93" s="31"/>
      <c r="M93" s="31"/>
      <c r="N93" s="31"/>
      <c r="O93" s="31"/>
      <c r="P93" s="31"/>
      <c r="Q93" s="31"/>
    </row>
    <row r="94" spans="1:17" ht="30" customHeight="1" x14ac:dyDescent="0.25">
      <c r="A94" s="63"/>
      <c r="B94" s="48">
        <v>420</v>
      </c>
      <c r="C94" s="62"/>
      <c r="D94" s="65" t="s">
        <v>197</v>
      </c>
      <c r="E94" s="23" t="s">
        <v>198</v>
      </c>
      <c r="F94" s="22"/>
      <c r="G94" s="22"/>
      <c r="H94" s="22"/>
      <c r="I94" s="22"/>
      <c r="J94" s="22"/>
      <c r="K94" s="22"/>
      <c r="L94" s="22"/>
      <c r="M94" s="22"/>
      <c r="N94" s="22"/>
      <c r="O94" s="22"/>
      <c r="P94" s="22"/>
      <c r="Q94" s="22"/>
    </row>
    <row r="95" spans="1:17" ht="15" customHeight="1" x14ac:dyDescent="0.25">
      <c r="A95" s="63"/>
      <c r="B95" s="64"/>
      <c r="C95" s="46">
        <v>421</v>
      </c>
      <c r="D95" s="54" t="s">
        <v>199</v>
      </c>
      <c r="E95" s="23" t="s">
        <v>200</v>
      </c>
      <c r="F95" s="31"/>
      <c r="G95" s="31"/>
      <c r="H95" s="31"/>
      <c r="I95" s="31"/>
      <c r="J95" s="31"/>
      <c r="K95" s="32"/>
      <c r="L95" s="31"/>
      <c r="M95" s="32"/>
      <c r="N95" s="31"/>
      <c r="O95" s="31"/>
      <c r="P95" s="31"/>
      <c r="Q95" s="31"/>
    </row>
    <row r="96" spans="1:17" ht="15" customHeight="1" x14ac:dyDescent="0.25">
      <c r="A96" s="63"/>
      <c r="B96" s="64"/>
      <c r="C96" s="46">
        <v>429</v>
      </c>
      <c r="D96" s="54" t="s">
        <v>201</v>
      </c>
      <c r="E96" s="23" t="s">
        <v>202</v>
      </c>
      <c r="F96" s="31"/>
      <c r="G96" s="31"/>
      <c r="H96" s="31"/>
      <c r="I96" s="31"/>
      <c r="J96" s="31"/>
      <c r="K96" s="31"/>
      <c r="L96" s="31"/>
      <c r="M96" s="31"/>
      <c r="N96" s="31"/>
      <c r="O96" s="31"/>
      <c r="P96" s="31"/>
      <c r="Q96" s="31"/>
    </row>
    <row r="97" spans="1:17" ht="15" customHeight="1" x14ac:dyDescent="0.25">
      <c r="A97" s="63"/>
      <c r="B97" s="48">
        <v>430</v>
      </c>
      <c r="C97" s="62"/>
      <c r="D97" s="53" t="s">
        <v>203</v>
      </c>
      <c r="E97" s="23" t="s">
        <v>204</v>
      </c>
      <c r="F97" s="22"/>
      <c r="G97" s="22"/>
      <c r="H97" s="22"/>
      <c r="I97" s="22"/>
      <c r="J97" s="22"/>
      <c r="K97" s="22"/>
      <c r="L97" s="22"/>
      <c r="M97" s="22"/>
      <c r="N97" s="22"/>
      <c r="O97" s="22"/>
      <c r="P97" s="22"/>
      <c r="Q97" s="22"/>
    </row>
    <row r="98" spans="1:17" ht="15" customHeight="1" x14ac:dyDescent="0.25">
      <c r="A98" s="63"/>
      <c r="B98" s="64"/>
      <c r="C98" s="46">
        <v>431</v>
      </c>
      <c r="D98" s="54" t="s">
        <v>205</v>
      </c>
      <c r="E98" s="23" t="s">
        <v>206</v>
      </c>
      <c r="F98" s="31"/>
      <c r="G98" s="31"/>
      <c r="H98" s="31"/>
      <c r="I98" s="31"/>
      <c r="J98" s="31"/>
      <c r="K98" s="32"/>
      <c r="L98" s="31"/>
      <c r="M98" s="32"/>
      <c r="N98" s="31"/>
      <c r="O98" s="31"/>
      <c r="P98" s="31"/>
      <c r="Q98" s="31"/>
    </row>
    <row r="99" spans="1:17" ht="15" customHeight="1" x14ac:dyDescent="0.25">
      <c r="A99" s="63"/>
      <c r="B99" s="64"/>
      <c r="C99" s="46">
        <v>432</v>
      </c>
      <c r="D99" s="54" t="s">
        <v>207</v>
      </c>
      <c r="E99" s="23" t="s">
        <v>208</v>
      </c>
      <c r="F99" s="31"/>
      <c r="G99" s="31"/>
      <c r="H99" s="31"/>
      <c r="I99" s="31"/>
      <c r="J99" s="31"/>
      <c r="K99" s="31"/>
      <c r="L99" s="31"/>
      <c r="M99" s="31"/>
      <c r="N99" s="31"/>
      <c r="O99" s="31"/>
      <c r="P99" s="31"/>
      <c r="Q99" s="31"/>
    </row>
    <row r="100" spans="1:17" ht="30" customHeight="1" x14ac:dyDescent="0.25">
      <c r="A100" s="63"/>
      <c r="B100" s="43">
        <v>440</v>
      </c>
      <c r="C100" s="62"/>
      <c r="D100" s="66" t="s">
        <v>209</v>
      </c>
      <c r="E100" s="23" t="s">
        <v>210</v>
      </c>
      <c r="F100" s="22"/>
      <c r="G100" s="22"/>
      <c r="H100" s="22"/>
      <c r="I100" s="22"/>
      <c r="J100" s="22"/>
      <c r="K100" s="22"/>
      <c r="L100" s="22"/>
      <c r="M100" s="22"/>
      <c r="N100" s="22"/>
      <c r="O100" s="22"/>
      <c r="P100" s="22"/>
      <c r="Q100" s="22"/>
    </row>
    <row r="101" spans="1:17" ht="15" customHeight="1" x14ac:dyDescent="0.25">
      <c r="A101" s="63"/>
      <c r="B101" s="64"/>
      <c r="C101" s="46">
        <v>441</v>
      </c>
      <c r="D101" s="54" t="s">
        <v>211</v>
      </c>
      <c r="E101" s="23" t="s">
        <v>212</v>
      </c>
      <c r="F101" s="31"/>
      <c r="G101" s="31"/>
      <c r="H101" s="31"/>
      <c r="I101" s="31"/>
      <c r="J101" s="31"/>
      <c r="K101" s="32"/>
      <c r="L101" s="31"/>
      <c r="M101" s="32"/>
      <c r="N101" s="31"/>
      <c r="O101" s="31"/>
      <c r="P101" s="31"/>
      <c r="Q101" s="31"/>
    </row>
    <row r="102" spans="1:17" ht="15" customHeight="1" x14ac:dyDescent="0.25">
      <c r="A102" s="63"/>
      <c r="B102" s="64"/>
      <c r="C102" s="46">
        <v>442</v>
      </c>
      <c r="D102" s="54" t="s">
        <v>213</v>
      </c>
      <c r="E102" s="23" t="s">
        <v>214</v>
      </c>
      <c r="F102" s="31"/>
      <c r="G102" s="31"/>
      <c r="H102" s="31"/>
      <c r="I102" s="31"/>
      <c r="J102" s="31"/>
      <c r="K102" s="31"/>
      <c r="L102" s="31"/>
      <c r="M102" s="31"/>
      <c r="N102" s="31"/>
      <c r="O102" s="31"/>
      <c r="P102" s="31"/>
      <c r="Q102" s="31"/>
    </row>
    <row r="103" spans="1:17" ht="15" customHeight="1" x14ac:dyDescent="0.25">
      <c r="A103" s="63"/>
      <c r="B103" s="48">
        <v>450</v>
      </c>
      <c r="C103" s="67"/>
      <c r="D103" s="53" t="s">
        <v>215</v>
      </c>
      <c r="E103" s="23" t="s">
        <v>216</v>
      </c>
      <c r="F103" s="22"/>
      <c r="G103" s="22"/>
      <c r="H103" s="22"/>
      <c r="I103" s="22"/>
      <c r="J103" s="22"/>
      <c r="K103" s="22"/>
      <c r="L103" s="22"/>
      <c r="M103" s="22"/>
      <c r="N103" s="22"/>
      <c r="O103" s="22"/>
      <c r="P103" s="22"/>
      <c r="Q103" s="22"/>
    </row>
    <row r="104" spans="1:17" ht="15" customHeight="1" x14ac:dyDescent="0.25">
      <c r="A104" s="68"/>
      <c r="B104" s="69"/>
      <c r="C104" s="46">
        <v>451</v>
      </c>
      <c r="D104" s="54" t="s">
        <v>217</v>
      </c>
      <c r="E104" s="23" t="s">
        <v>218</v>
      </c>
      <c r="F104" s="31"/>
      <c r="G104" s="31"/>
      <c r="H104" s="31"/>
      <c r="I104" s="31"/>
      <c r="J104" s="31"/>
      <c r="K104" s="32"/>
      <c r="L104" s="31"/>
      <c r="M104" s="32"/>
      <c r="N104" s="31"/>
      <c r="O104" s="31"/>
      <c r="P104" s="31"/>
      <c r="Q104" s="31"/>
    </row>
    <row r="105" spans="1:17" ht="15" customHeight="1" x14ac:dyDescent="0.25">
      <c r="A105" s="45"/>
      <c r="B105" s="56"/>
      <c r="C105" s="46">
        <v>452</v>
      </c>
      <c r="D105" s="54" t="s">
        <v>219</v>
      </c>
      <c r="E105" s="23" t="s">
        <v>220</v>
      </c>
      <c r="F105" s="31"/>
      <c r="G105" s="31"/>
      <c r="H105" s="31"/>
      <c r="I105" s="31"/>
      <c r="J105" s="31"/>
      <c r="K105" s="32"/>
      <c r="L105" s="31"/>
      <c r="M105" s="32"/>
      <c r="N105" s="31"/>
      <c r="O105" s="31"/>
      <c r="P105" s="31"/>
      <c r="Q105" s="31"/>
    </row>
    <row r="106" spans="1:17" ht="15" customHeight="1" x14ac:dyDescent="0.25">
      <c r="A106" s="45"/>
      <c r="B106" s="56"/>
      <c r="C106" s="46">
        <v>453</v>
      </c>
      <c r="D106" s="54" t="s">
        <v>221</v>
      </c>
      <c r="E106" s="23" t="s">
        <v>222</v>
      </c>
      <c r="F106" s="31"/>
      <c r="G106" s="31"/>
      <c r="H106" s="31"/>
      <c r="I106" s="31"/>
      <c r="J106" s="31"/>
      <c r="K106" s="32"/>
      <c r="L106" s="31"/>
      <c r="M106" s="32"/>
      <c r="N106" s="31"/>
      <c r="O106" s="31"/>
      <c r="P106" s="31"/>
      <c r="Q106" s="31"/>
    </row>
    <row r="107" spans="1:17" ht="15" customHeight="1" x14ac:dyDescent="0.25">
      <c r="A107" s="45"/>
      <c r="B107" s="56"/>
      <c r="C107" s="46">
        <v>454</v>
      </c>
      <c r="D107" s="52" t="s">
        <v>223</v>
      </c>
      <c r="E107" s="23" t="s">
        <v>224</v>
      </c>
      <c r="F107" s="31"/>
      <c r="G107" s="31"/>
      <c r="H107" s="31"/>
      <c r="I107" s="31"/>
      <c r="J107" s="31"/>
      <c r="K107" s="32"/>
      <c r="L107" s="31"/>
      <c r="M107" s="32"/>
      <c r="N107" s="31"/>
      <c r="O107" s="31"/>
      <c r="P107" s="31"/>
      <c r="Q107" s="31"/>
    </row>
    <row r="108" spans="1:17" ht="15" customHeight="1" x14ac:dyDescent="0.25">
      <c r="A108" s="45"/>
      <c r="B108" s="56"/>
      <c r="C108" s="46">
        <v>455</v>
      </c>
      <c r="D108" s="54" t="s">
        <v>225</v>
      </c>
      <c r="E108" s="23" t="s">
        <v>226</v>
      </c>
      <c r="F108" s="31"/>
      <c r="G108" s="31"/>
      <c r="H108" s="31"/>
      <c r="I108" s="31"/>
      <c r="J108" s="31"/>
      <c r="K108" s="32"/>
      <c r="L108" s="31"/>
      <c r="M108" s="32"/>
      <c r="N108" s="31"/>
      <c r="O108" s="31"/>
      <c r="P108" s="31"/>
      <c r="Q108" s="31"/>
    </row>
    <row r="109" spans="1:17" ht="15" customHeight="1" x14ac:dyDescent="0.25">
      <c r="A109" s="45"/>
      <c r="B109" s="56"/>
      <c r="C109" s="46">
        <v>456</v>
      </c>
      <c r="D109" s="54" t="s">
        <v>227</v>
      </c>
      <c r="E109" s="23" t="s">
        <v>228</v>
      </c>
      <c r="F109" s="31"/>
      <c r="G109" s="31"/>
      <c r="H109" s="31"/>
      <c r="I109" s="31"/>
      <c r="J109" s="31"/>
      <c r="K109" s="31"/>
      <c r="L109" s="31"/>
      <c r="M109" s="31"/>
      <c r="N109" s="31"/>
      <c r="O109" s="31"/>
      <c r="P109" s="31"/>
      <c r="Q109" s="31"/>
    </row>
    <row r="110" spans="1:17" ht="15" customHeight="1" x14ac:dyDescent="0.25">
      <c r="A110" s="48">
        <v>500</v>
      </c>
      <c r="B110" s="62"/>
      <c r="C110" s="50"/>
      <c r="D110" s="53" t="s">
        <v>229</v>
      </c>
      <c r="E110" s="23" t="s">
        <v>230</v>
      </c>
      <c r="F110" s="22"/>
      <c r="G110" s="22"/>
      <c r="H110" s="22"/>
      <c r="I110" s="22"/>
      <c r="J110" s="22"/>
      <c r="K110" s="22"/>
      <c r="L110" s="22"/>
      <c r="M110" s="22"/>
      <c r="N110" s="22"/>
      <c r="O110" s="22"/>
      <c r="P110" s="22"/>
      <c r="Q110" s="22"/>
    </row>
    <row r="111" spans="1:17" ht="15" customHeight="1" x14ac:dyDescent="0.25">
      <c r="A111" s="63"/>
      <c r="B111" s="48">
        <v>510</v>
      </c>
      <c r="C111" s="50"/>
      <c r="D111" s="53" t="s">
        <v>231</v>
      </c>
      <c r="E111" s="23" t="s">
        <v>232</v>
      </c>
      <c r="F111" s="22"/>
      <c r="G111" s="22"/>
      <c r="H111" s="22"/>
      <c r="I111" s="22"/>
      <c r="J111" s="22"/>
      <c r="K111" s="22"/>
      <c r="L111" s="22"/>
      <c r="M111" s="22"/>
      <c r="N111" s="22"/>
      <c r="O111" s="22"/>
      <c r="P111" s="22"/>
      <c r="Q111" s="22"/>
    </row>
    <row r="112" spans="1:17" ht="15" customHeight="1" x14ac:dyDescent="0.25">
      <c r="A112" s="63"/>
      <c r="B112" s="64"/>
      <c r="C112" s="46">
        <v>511</v>
      </c>
      <c r="D112" s="54" t="s">
        <v>233</v>
      </c>
      <c r="E112" s="23" t="s">
        <v>234</v>
      </c>
      <c r="F112" s="31"/>
      <c r="G112" s="31"/>
      <c r="H112" s="31"/>
      <c r="I112" s="31"/>
      <c r="J112" s="31"/>
      <c r="K112" s="32"/>
      <c r="L112" s="31"/>
      <c r="M112" s="32"/>
      <c r="N112" s="31"/>
      <c r="O112" s="31"/>
      <c r="P112" s="31"/>
      <c r="Q112" s="31"/>
    </row>
    <row r="113" spans="1:17" ht="15" customHeight="1" x14ac:dyDescent="0.25">
      <c r="A113" s="63"/>
      <c r="B113" s="64"/>
      <c r="C113" s="46">
        <v>512</v>
      </c>
      <c r="D113" s="54" t="s">
        <v>235</v>
      </c>
      <c r="E113" s="23" t="s">
        <v>236</v>
      </c>
      <c r="F113" s="31"/>
      <c r="G113" s="31"/>
      <c r="H113" s="31"/>
      <c r="I113" s="31"/>
      <c r="J113" s="31"/>
      <c r="K113" s="32"/>
      <c r="L113" s="31"/>
      <c r="M113" s="32"/>
      <c r="N113" s="31"/>
      <c r="O113" s="31"/>
      <c r="P113" s="31"/>
      <c r="Q113" s="31"/>
    </row>
    <row r="114" spans="1:17" ht="15" customHeight="1" x14ac:dyDescent="0.25">
      <c r="A114" s="63"/>
      <c r="B114" s="64"/>
      <c r="C114" s="46">
        <v>513</v>
      </c>
      <c r="D114" s="54" t="s">
        <v>237</v>
      </c>
      <c r="E114" s="23" t="s">
        <v>238</v>
      </c>
      <c r="F114" s="31"/>
      <c r="G114" s="31"/>
      <c r="H114" s="31"/>
      <c r="I114" s="31"/>
      <c r="J114" s="31"/>
      <c r="K114" s="32"/>
      <c r="L114" s="31"/>
      <c r="M114" s="32"/>
      <c r="N114" s="31"/>
      <c r="O114" s="31"/>
      <c r="P114" s="31"/>
      <c r="Q114" s="31"/>
    </row>
    <row r="115" spans="1:17" ht="15" customHeight="1" x14ac:dyDescent="0.25">
      <c r="A115" s="63"/>
      <c r="B115" s="64"/>
      <c r="C115" s="46">
        <v>514</v>
      </c>
      <c r="D115" s="54" t="s">
        <v>239</v>
      </c>
      <c r="E115" s="23" t="s">
        <v>240</v>
      </c>
      <c r="F115" s="31"/>
      <c r="G115" s="31"/>
      <c r="H115" s="31"/>
      <c r="I115" s="31"/>
      <c r="J115" s="31"/>
      <c r="K115" s="32"/>
      <c r="L115" s="31"/>
      <c r="M115" s="32"/>
      <c r="N115" s="31"/>
      <c r="O115" s="31"/>
      <c r="P115" s="31"/>
      <c r="Q115" s="31"/>
    </row>
    <row r="116" spans="1:17" ht="30" customHeight="1" x14ac:dyDescent="0.25">
      <c r="A116" s="63"/>
      <c r="B116" s="64"/>
      <c r="C116" s="46">
        <v>515</v>
      </c>
      <c r="D116" s="52" t="s">
        <v>241</v>
      </c>
      <c r="E116" s="23" t="s">
        <v>242</v>
      </c>
      <c r="F116" s="31"/>
      <c r="G116" s="31"/>
      <c r="H116" s="31"/>
      <c r="I116" s="31"/>
      <c r="J116" s="31"/>
      <c r="K116" s="31"/>
      <c r="L116" s="31"/>
      <c r="M116" s="31"/>
      <c r="N116" s="31"/>
      <c r="O116" s="31"/>
      <c r="P116" s="31"/>
      <c r="Q116" s="31"/>
    </row>
    <row r="117" spans="1:17" ht="15" customHeight="1" x14ac:dyDescent="0.25">
      <c r="A117" s="63"/>
      <c r="B117" s="48">
        <v>520</v>
      </c>
      <c r="C117" s="50"/>
      <c r="D117" s="53" t="s">
        <v>243</v>
      </c>
      <c r="E117" s="23" t="s">
        <v>244</v>
      </c>
      <c r="F117" s="22"/>
      <c r="G117" s="22"/>
      <c r="H117" s="22"/>
      <c r="I117" s="22"/>
      <c r="J117" s="22"/>
      <c r="K117" s="22"/>
      <c r="L117" s="22"/>
      <c r="M117" s="22"/>
      <c r="N117" s="22"/>
      <c r="O117" s="22"/>
      <c r="P117" s="22"/>
      <c r="Q117" s="22"/>
    </row>
    <row r="118" spans="1:17" ht="15" customHeight="1" x14ac:dyDescent="0.25">
      <c r="A118" s="45"/>
      <c r="B118" s="56"/>
      <c r="C118" s="46">
        <v>521</v>
      </c>
      <c r="D118" s="54" t="s">
        <v>245</v>
      </c>
      <c r="E118" s="23" t="s">
        <v>246</v>
      </c>
      <c r="F118" s="31"/>
      <c r="G118" s="31"/>
      <c r="H118" s="31"/>
      <c r="I118" s="31"/>
      <c r="J118" s="31"/>
      <c r="K118" s="32"/>
      <c r="L118" s="31"/>
      <c r="M118" s="32"/>
      <c r="N118" s="31"/>
      <c r="O118" s="31"/>
      <c r="P118" s="31"/>
      <c r="Q118" s="31"/>
    </row>
    <row r="119" spans="1:17" ht="15" customHeight="1" x14ac:dyDescent="0.25">
      <c r="A119" s="45"/>
      <c r="B119" s="70"/>
      <c r="C119" s="46">
        <v>522</v>
      </c>
      <c r="D119" s="54" t="s">
        <v>247</v>
      </c>
      <c r="E119" s="23" t="s">
        <v>248</v>
      </c>
      <c r="F119" s="31"/>
      <c r="G119" s="31"/>
      <c r="H119" s="31"/>
      <c r="I119" s="31"/>
      <c r="J119" s="31"/>
      <c r="K119" s="32"/>
      <c r="L119" s="31"/>
      <c r="M119" s="32"/>
      <c r="N119" s="31"/>
      <c r="O119" s="31"/>
      <c r="P119" s="31"/>
      <c r="Q119" s="31"/>
    </row>
    <row r="120" spans="1:17" ht="15" customHeight="1" x14ac:dyDescent="0.25">
      <c r="A120" s="45"/>
      <c r="B120" s="71"/>
      <c r="C120" s="46">
        <v>523</v>
      </c>
      <c r="D120" s="54" t="s">
        <v>249</v>
      </c>
      <c r="E120" s="23" t="s">
        <v>250</v>
      </c>
      <c r="F120" s="31"/>
      <c r="G120" s="31"/>
      <c r="H120" s="31"/>
      <c r="I120" s="31"/>
      <c r="J120" s="31"/>
      <c r="K120" s="32"/>
      <c r="L120" s="31"/>
      <c r="M120" s="32"/>
      <c r="N120" s="31"/>
      <c r="O120" s="31"/>
      <c r="P120" s="31"/>
      <c r="Q120" s="31"/>
    </row>
    <row r="121" spans="1:17" ht="15" customHeight="1" x14ac:dyDescent="0.25">
      <c r="A121" s="45"/>
      <c r="B121" s="67"/>
      <c r="C121" s="46">
        <v>524</v>
      </c>
      <c r="D121" s="54" t="s">
        <v>251</v>
      </c>
      <c r="E121" s="23" t="s">
        <v>252</v>
      </c>
      <c r="F121" s="31"/>
      <c r="G121" s="31"/>
      <c r="H121" s="31"/>
      <c r="I121" s="31"/>
      <c r="J121" s="31"/>
      <c r="K121" s="32"/>
      <c r="L121" s="31"/>
      <c r="M121" s="32"/>
      <c r="N121" s="31"/>
      <c r="O121" s="31"/>
      <c r="P121" s="31"/>
      <c r="Q121" s="31"/>
    </row>
    <row r="122" spans="1:17" ht="15" customHeight="1" x14ac:dyDescent="0.25">
      <c r="A122" s="45"/>
      <c r="B122" s="67"/>
      <c r="C122" s="46">
        <v>525</v>
      </c>
      <c r="D122" s="54" t="s">
        <v>253</v>
      </c>
      <c r="E122" s="23" t="s">
        <v>254</v>
      </c>
      <c r="F122" s="31"/>
      <c r="G122" s="31"/>
      <c r="H122" s="31"/>
      <c r="I122" s="31"/>
      <c r="J122" s="31"/>
      <c r="K122" s="32"/>
      <c r="L122" s="31"/>
      <c r="M122" s="32"/>
      <c r="N122" s="31"/>
      <c r="O122" s="31"/>
      <c r="P122" s="31"/>
      <c r="Q122" s="31"/>
    </row>
    <row r="123" spans="1:17" ht="15" customHeight="1" x14ac:dyDescent="0.25">
      <c r="A123" s="45"/>
      <c r="B123" s="67"/>
      <c r="C123" s="46">
        <v>526</v>
      </c>
      <c r="D123" s="61" t="s">
        <v>235</v>
      </c>
      <c r="E123" s="23" t="s">
        <v>255</v>
      </c>
      <c r="F123" s="31"/>
      <c r="G123" s="31"/>
      <c r="H123" s="31"/>
      <c r="I123" s="31"/>
      <c r="J123" s="31"/>
      <c r="K123" s="32"/>
      <c r="L123" s="31"/>
      <c r="M123" s="32"/>
      <c r="N123" s="31"/>
      <c r="O123" s="31"/>
      <c r="P123" s="31"/>
      <c r="Q123" s="31"/>
    </row>
    <row r="124" spans="1:17" ht="15" customHeight="1" x14ac:dyDescent="0.25">
      <c r="A124" s="58"/>
      <c r="B124" s="72"/>
      <c r="C124" s="46">
        <v>529</v>
      </c>
      <c r="D124" s="61" t="s">
        <v>256</v>
      </c>
      <c r="E124" s="23" t="s">
        <v>257</v>
      </c>
      <c r="F124" s="73"/>
      <c r="G124" s="73"/>
      <c r="H124" s="73"/>
      <c r="I124" s="74"/>
      <c r="J124" s="74"/>
      <c r="K124" s="74"/>
      <c r="L124" s="74"/>
      <c r="M124" s="74"/>
      <c r="N124" s="74"/>
      <c r="O124" s="74"/>
      <c r="P124" s="74"/>
      <c r="Q124" s="74"/>
    </row>
    <row r="125" spans="1:17" ht="13.35" customHeight="1" x14ac:dyDescent="0.2">
      <c r="A125" s="113" t="s">
        <v>3</v>
      </c>
      <c r="B125" s="114"/>
      <c r="C125" s="115"/>
      <c r="D125" s="75" t="s">
        <v>4</v>
      </c>
      <c r="E125" s="23" t="s">
        <v>258</v>
      </c>
      <c r="F125" s="15" t="s">
        <v>5</v>
      </c>
      <c r="G125" s="15" t="s">
        <v>6</v>
      </c>
      <c r="H125" s="15" t="s">
        <v>7</v>
      </c>
      <c r="I125" s="16" t="s">
        <v>8</v>
      </c>
      <c r="J125" s="16" t="s">
        <v>9</v>
      </c>
      <c r="K125" s="16" t="s">
        <v>10</v>
      </c>
      <c r="L125" s="16" t="s">
        <v>11</v>
      </c>
      <c r="M125" s="16" t="s">
        <v>12</v>
      </c>
      <c r="N125" s="16" t="s">
        <v>13</v>
      </c>
      <c r="O125" s="16" t="s">
        <v>14</v>
      </c>
      <c r="P125" s="16" t="s">
        <v>15</v>
      </c>
      <c r="Q125" s="16" t="s">
        <v>16</v>
      </c>
    </row>
    <row r="126" spans="1:17" ht="13.35" customHeight="1" x14ac:dyDescent="0.2">
      <c r="A126" s="113"/>
      <c r="B126" s="114"/>
      <c r="C126" s="115"/>
      <c r="D126" s="20" t="s">
        <v>259</v>
      </c>
      <c r="E126" s="23" t="s">
        <v>259</v>
      </c>
      <c r="F126" s="22">
        <v>2238.3239635800001</v>
      </c>
      <c r="G126" s="22">
        <v>5160.0729188200003</v>
      </c>
      <c r="H126" s="22">
        <v>7539.0548884700002</v>
      </c>
      <c r="I126" s="22">
        <v>10048.4208363</v>
      </c>
      <c r="J126" s="22">
        <v>12512.90440166</v>
      </c>
      <c r="K126" s="22"/>
      <c r="L126" s="22"/>
      <c r="M126" s="22"/>
      <c r="N126" s="22"/>
      <c r="O126" s="22"/>
      <c r="P126" s="22"/>
      <c r="Q126" s="22"/>
    </row>
    <row r="127" spans="1:17" ht="15" customHeight="1" x14ac:dyDescent="0.2">
      <c r="A127" s="113"/>
      <c r="B127" s="114"/>
      <c r="C127" s="115"/>
      <c r="D127" s="20" t="s">
        <v>260</v>
      </c>
      <c r="E127" s="23" t="s">
        <v>261</v>
      </c>
      <c r="F127" s="22">
        <v>2238.3239635800001</v>
      </c>
      <c r="G127" s="22">
        <v>5160.0729188200003</v>
      </c>
      <c r="H127" s="22">
        <v>7539.0548884700002</v>
      </c>
      <c r="I127" s="22">
        <v>10048.4208363</v>
      </c>
      <c r="J127" s="22">
        <v>12512.90440166</v>
      </c>
      <c r="K127" s="22"/>
      <c r="L127" s="22"/>
      <c r="M127" s="22"/>
      <c r="N127" s="22"/>
      <c r="O127" s="22"/>
      <c r="P127" s="22"/>
      <c r="Q127" s="22"/>
    </row>
    <row r="128" spans="1:17" ht="15" customHeight="1" x14ac:dyDescent="0.2">
      <c r="A128" s="25">
        <v>600</v>
      </c>
      <c r="B128" s="40"/>
      <c r="C128" s="29"/>
      <c r="D128" s="53" t="s">
        <v>262</v>
      </c>
      <c r="E128" s="23" t="s">
        <v>263</v>
      </c>
      <c r="F128" s="22">
        <v>2142.9689688600001</v>
      </c>
      <c r="G128" s="22">
        <v>4900.8952769300004</v>
      </c>
      <c r="H128" s="22">
        <v>6992.0228823899997</v>
      </c>
      <c r="I128" s="22">
        <v>9005.2731794699994</v>
      </c>
      <c r="J128" s="22">
        <v>11194.88981151</v>
      </c>
      <c r="K128" s="22"/>
      <c r="L128" s="22"/>
      <c r="M128" s="22"/>
      <c r="N128" s="22"/>
      <c r="O128" s="22"/>
      <c r="P128" s="22"/>
      <c r="Q128" s="22"/>
    </row>
    <row r="129" spans="1:17" ht="15" customHeight="1" x14ac:dyDescent="0.25">
      <c r="A129" s="36"/>
      <c r="B129" s="25">
        <v>610</v>
      </c>
      <c r="C129" s="29"/>
      <c r="D129" s="42" t="s">
        <v>264</v>
      </c>
      <c r="E129" s="23" t="s">
        <v>265</v>
      </c>
      <c r="F129" s="22">
        <v>0.49091352999999999</v>
      </c>
      <c r="G129" s="22">
        <v>266.49499945999997</v>
      </c>
      <c r="H129" s="22">
        <v>526.89718190999997</v>
      </c>
      <c r="I129" s="22">
        <v>797.17548193000005</v>
      </c>
      <c r="J129" s="22">
        <v>1064.18127192</v>
      </c>
      <c r="K129" s="22"/>
      <c r="L129" s="22"/>
      <c r="M129" s="22"/>
      <c r="N129" s="22"/>
      <c r="O129" s="22"/>
      <c r="P129" s="22"/>
      <c r="Q129" s="22"/>
    </row>
    <row r="130" spans="1:17" ht="30" customHeight="1" x14ac:dyDescent="0.25">
      <c r="A130" s="36"/>
      <c r="B130" s="36"/>
      <c r="C130" s="29">
        <v>611</v>
      </c>
      <c r="D130" s="60" t="s">
        <v>266</v>
      </c>
      <c r="E130" s="76" t="s">
        <v>267</v>
      </c>
      <c r="F130" s="31">
        <v>0.47665672999999997</v>
      </c>
      <c r="G130" s="31">
        <v>191.9344332</v>
      </c>
      <c r="H130" s="31">
        <v>383.90428078000002</v>
      </c>
      <c r="I130" s="31">
        <v>579.05344160000004</v>
      </c>
      <c r="J130" s="31">
        <v>773.45936566</v>
      </c>
      <c r="K130" s="31"/>
      <c r="L130" s="31"/>
      <c r="M130" s="31"/>
      <c r="N130" s="31"/>
      <c r="O130" s="31"/>
      <c r="P130" s="31"/>
      <c r="Q130" s="31"/>
    </row>
    <row r="131" spans="1:17" ht="15" customHeight="1" x14ac:dyDescent="0.25">
      <c r="A131" s="45"/>
      <c r="B131" s="45"/>
      <c r="C131" s="46">
        <v>612</v>
      </c>
      <c r="D131" s="54" t="s">
        <v>268</v>
      </c>
      <c r="E131" s="76" t="s">
        <v>269</v>
      </c>
      <c r="F131" s="31">
        <v>1.02668E-2</v>
      </c>
      <c r="G131" s="31">
        <v>60.312965460000001</v>
      </c>
      <c r="H131" s="31">
        <v>119.36017126</v>
      </c>
      <c r="I131" s="31">
        <v>179.88159060999999</v>
      </c>
      <c r="J131" s="31">
        <v>240.81186890000001</v>
      </c>
      <c r="K131" s="31"/>
      <c r="L131" s="31"/>
      <c r="M131" s="31"/>
      <c r="N131" s="31"/>
      <c r="O131" s="31"/>
      <c r="P131" s="31"/>
      <c r="Q131" s="31"/>
    </row>
    <row r="132" spans="1:17" ht="30" customHeight="1" x14ac:dyDescent="0.25">
      <c r="A132" s="45"/>
      <c r="B132" s="45"/>
      <c r="C132" s="46">
        <v>613</v>
      </c>
      <c r="D132" s="77" t="s">
        <v>270</v>
      </c>
      <c r="E132" s="76" t="s">
        <v>271</v>
      </c>
      <c r="F132" s="31"/>
      <c r="G132" s="31">
        <v>3.07537627</v>
      </c>
      <c r="H132" s="31">
        <v>5.6981272299999999</v>
      </c>
      <c r="I132" s="31">
        <v>8.5989164299999992</v>
      </c>
      <c r="J132" s="31">
        <v>11.4966252</v>
      </c>
      <c r="K132" s="31"/>
      <c r="L132" s="31"/>
      <c r="M132" s="31"/>
      <c r="N132" s="31"/>
      <c r="O132" s="31"/>
      <c r="P132" s="31"/>
      <c r="Q132" s="31"/>
    </row>
    <row r="133" spans="1:17" ht="15" customHeight="1" x14ac:dyDescent="0.25">
      <c r="A133" s="45"/>
      <c r="B133" s="45"/>
      <c r="C133" s="46">
        <v>614</v>
      </c>
      <c r="D133" s="54" t="s">
        <v>272</v>
      </c>
      <c r="E133" s="76" t="s">
        <v>273</v>
      </c>
      <c r="F133" s="31">
        <v>3.9899999999999996E-3</v>
      </c>
      <c r="G133" s="31">
        <v>8.6232320500000004</v>
      </c>
      <c r="H133" s="31">
        <v>12.802520250000001</v>
      </c>
      <c r="I133" s="31">
        <v>21.628780290000002</v>
      </c>
      <c r="J133" s="31">
        <v>27.78226226</v>
      </c>
      <c r="K133" s="31"/>
      <c r="L133" s="31"/>
      <c r="M133" s="31"/>
      <c r="N133" s="31"/>
      <c r="O133" s="31"/>
      <c r="P133" s="31"/>
      <c r="Q133" s="31"/>
    </row>
    <row r="134" spans="1:17" ht="15" customHeight="1" x14ac:dyDescent="0.25">
      <c r="A134" s="45"/>
      <c r="B134" s="45"/>
      <c r="C134" s="46">
        <v>615</v>
      </c>
      <c r="D134" s="54" t="s">
        <v>274</v>
      </c>
      <c r="E134" s="76" t="s">
        <v>275</v>
      </c>
      <c r="F134" s="31"/>
      <c r="G134" s="31">
        <v>2.3195805300000001</v>
      </c>
      <c r="H134" s="31">
        <v>4.6699227199999997</v>
      </c>
      <c r="I134" s="31">
        <v>7.1945003500000002</v>
      </c>
      <c r="J134" s="31">
        <v>9.5864122300000005</v>
      </c>
      <c r="K134" s="31"/>
      <c r="L134" s="31"/>
      <c r="M134" s="31"/>
      <c r="N134" s="31"/>
      <c r="O134" s="31"/>
      <c r="P134" s="31"/>
      <c r="Q134" s="31"/>
    </row>
    <row r="135" spans="1:17" ht="15" customHeight="1" x14ac:dyDescent="0.25">
      <c r="A135" s="45"/>
      <c r="B135" s="45"/>
      <c r="C135" s="46">
        <v>616</v>
      </c>
      <c r="D135" s="54" t="s">
        <v>276</v>
      </c>
      <c r="E135" s="76" t="s">
        <v>277</v>
      </c>
      <c r="F135" s="31"/>
      <c r="G135" s="31">
        <v>0.22941195</v>
      </c>
      <c r="H135" s="31">
        <v>0.46215967000000002</v>
      </c>
      <c r="I135" s="31">
        <v>0.81825265000000003</v>
      </c>
      <c r="J135" s="31">
        <v>1.04473767</v>
      </c>
      <c r="K135" s="31"/>
      <c r="L135" s="31"/>
      <c r="M135" s="31"/>
      <c r="N135" s="31"/>
      <c r="O135" s="31"/>
      <c r="P135" s="31"/>
      <c r="Q135" s="31"/>
    </row>
    <row r="136" spans="1:17" ht="15" customHeight="1" x14ac:dyDescent="0.25">
      <c r="A136" s="45"/>
      <c r="B136" s="48">
        <v>620</v>
      </c>
      <c r="C136" s="51"/>
      <c r="D136" s="53" t="s">
        <v>278</v>
      </c>
      <c r="E136" s="76" t="s">
        <v>279</v>
      </c>
      <c r="F136" s="22">
        <v>4.1685550000000002E-2</v>
      </c>
      <c r="G136" s="22">
        <v>100.72874226</v>
      </c>
      <c r="H136" s="22">
        <v>199.6497698</v>
      </c>
      <c r="I136" s="22">
        <v>302.21186453000001</v>
      </c>
      <c r="J136" s="22">
        <v>403.32802912</v>
      </c>
      <c r="K136" s="22"/>
      <c r="L136" s="22"/>
      <c r="M136" s="22"/>
      <c r="N136" s="22"/>
      <c r="O136" s="22"/>
      <c r="P136" s="22"/>
      <c r="Q136" s="22"/>
    </row>
    <row r="137" spans="1:17" ht="15" customHeight="1" x14ac:dyDescent="0.25">
      <c r="A137" s="45"/>
      <c r="B137" s="45"/>
      <c r="C137" s="46">
        <v>621</v>
      </c>
      <c r="D137" s="54" t="s">
        <v>280</v>
      </c>
      <c r="E137" s="76" t="s">
        <v>281</v>
      </c>
      <c r="F137" s="31">
        <v>7.2586999999999999E-3</v>
      </c>
      <c r="G137" s="31">
        <v>19.181779169999999</v>
      </c>
      <c r="H137" s="31">
        <v>37.514585259999997</v>
      </c>
      <c r="I137" s="31">
        <v>56.660690719999998</v>
      </c>
      <c r="J137" s="31">
        <v>75.145339280000002</v>
      </c>
      <c r="K137" s="31"/>
      <c r="L137" s="31"/>
      <c r="M137" s="31"/>
      <c r="N137" s="31"/>
      <c r="O137" s="31"/>
      <c r="P137" s="31"/>
      <c r="Q137" s="31"/>
    </row>
    <row r="138" spans="1:17" ht="15" customHeight="1" x14ac:dyDescent="0.25">
      <c r="A138" s="45"/>
      <c r="B138" s="45"/>
      <c r="C138" s="46">
        <v>623</v>
      </c>
      <c r="D138" s="54" t="s">
        <v>282</v>
      </c>
      <c r="E138" s="76" t="s">
        <v>283</v>
      </c>
      <c r="F138" s="31">
        <v>4.8378099999999997E-3</v>
      </c>
      <c r="G138" s="31">
        <v>12.876764919999999</v>
      </c>
      <c r="H138" s="31">
        <v>25.289290680000001</v>
      </c>
      <c r="I138" s="31">
        <v>38.151138520000003</v>
      </c>
      <c r="J138" s="31">
        <v>50.944797829999999</v>
      </c>
      <c r="K138" s="31"/>
      <c r="L138" s="31"/>
      <c r="M138" s="31"/>
      <c r="N138" s="31"/>
      <c r="O138" s="31"/>
      <c r="P138" s="31"/>
      <c r="Q138" s="31"/>
    </row>
    <row r="139" spans="1:17" ht="15" customHeight="1" x14ac:dyDescent="0.25">
      <c r="A139" s="45"/>
      <c r="B139" s="45"/>
      <c r="C139" s="46">
        <v>625</v>
      </c>
      <c r="D139" s="54" t="s">
        <v>284</v>
      </c>
      <c r="E139" s="76" t="s">
        <v>285</v>
      </c>
      <c r="F139" s="31">
        <v>1.389481E-2</v>
      </c>
      <c r="G139" s="31">
        <v>38.61577509</v>
      </c>
      <c r="H139" s="31">
        <v>76.912741370000006</v>
      </c>
      <c r="I139" s="31">
        <v>117.2947862</v>
      </c>
      <c r="J139" s="31">
        <v>156.78447424999999</v>
      </c>
      <c r="K139" s="31"/>
      <c r="L139" s="31"/>
      <c r="M139" s="31"/>
      <c r="N139" s="31"/>
      <c r="O139" s="31"/>
      <c r="P139" s="31"/>
      <c r="Q139" s="31"/>
    </row>
    <row r="140" spans="1:17" ht="15" customHeight="1" x14ac:dyDescent="0.25">
      <c r="A140" s="45"/>
      <c r="B140" s="45"/>
      <c r="C140" s="46">
        <v>627</v>
      </c>
      <c r="D140" s="54" t="s">
        <v>286</v>
      </c>
      <c r="E140" s="76" t="s">
        <v>287</v>
      </c>
      <c r="F140" s="31">
        <v>1.12875E-3</v>
      </c>
      <c r="G140" s="31">
        <v>2.4172975399999999</v>
      </c>
      <c r="H140" s="31">
        <v>4.8351771499999998</v>
      </c>
      <c r="I140" s="31">
        <v>7.3085894700000003</v>
      </c>
      <c r="J140" s="31">
        <v>9.7796155700000007</v>
      </c>
      <c r="K140" s="31"/>
      <c r="L140" s="31"/>
      <c r="M140" s="31"/>
      <c r="N140" s="31"/>
      <c r="O140" s="31"/>
      <c r="P140" s="31"/>
      <c r="Q140" s="31"/>
    </row>
    <row r="141" spans="1:17" ht="15" customHeight="1" x14ac:dyDescent="0.25">
      <c r="A141" s="45"/>
      <c r="B141" s="45"/>
      <c r="C141" s="46">
        <v>628</v>
      </c>
      <c r="D141" s="54" t="s">
        <v>288</v>
      </c>
      <c r="E141" s="76" t="s">
        <v>289</v>
      </c>
      <c r="F141" s="31">
        <v>1.456548E-2</v>
      </c>
      <c r="G141" s="31">
        <v>27.63712554</v>
      </c>
      <c r="H141" s="31">
        <v>55.097975339999998</v>
      </c>
      <c r="I141" s="31">
        <v>82.79665962</v>
      </c>
      <c r="J141" s="31">
        <v>110.67380219</v>
      </c>
      <c r="K141" s="31"/>
      <c r="L141" s="31"/>
      <c r="M141" s="31"/>
      <c r="N141" s="31"/>
      <c r="O141" s="31"/>
      <c r="P141" s="31"/>
      <c r="Q141" s="31"/>
    </row>
    <row r="142" spans="1:17" ht="15" customHeight="1" x14ac:dyDescent="0.25">
      <c r="A142" s="45"/>
      <c r="B142" s="68"/>
      <c r="C142" s="46">
        <v>629</v>
      </c>
      <c r="D142" s="54" t="s">
        <v>290</v>
      </c>
      <c r="E142" s="76" t="s">
        <v>291</v>
      </c>
      <c r="F142" s="31"/>
      <c r="G142" s="31"/>
      <c r="H142" s="31"/>
      <c r="I142" s="31"/>
      <c r="J142" s="31"/>
      <c r="K142" s="31"/>
      <c r="L142" s="31"/>
      <c r="M142" s="31"/>
      <c r="N142" s="31"/>
      <c r="O142" s="31"/>
      <c r="P142" s="31"/>
      <c r="Q142" s="31"/>
    </row>
    <row r="143" spans="1:17" ht="15" customHeight="1" x14ac:dyDescent="0.25">
      <c r="A143" s="45"/>
      <c r="B143" s="48">
        <v>630</v>
      </c>
      <c r="C143" s="46"/>
      <c r="D143" s="53" t="s">
        <v>292</v>
      </c>
      <c r="E143" s="76" t="s">
        <v>293</v>
      </c>
      <c r="F143" s="22">
        <v>85.861344590000002</v>
      </c>
      <c r="G143" s="22">
        <v>294.10476735999998</v>
      </c>
      <c r="H143" s="22">
        <v>494.73234031999999</v>
      </c>
      <c r="I143" s="22">
        <v>681.28072963</v>
      </c>
      <c r="J143" s="22">
        <v>897.79405839000003</v>
      </c>
      <c r="K143" s="22"/>
      <c r="L143" s="22"/>
      <c r="M143" s="22"/>
      <c r="N143" s="22"/>
      <c r="O143" s="22"/>
      <c r="P143" s="22"/>
      <c r="Q143" s="22"/>
    </row>
    <row r="144" spans="1:17" ht="15" customHeight="1" x14ac:dyDescent="0.25">
      <c r="A144" s="45"/>
      <c r="B144" s="68"/>
      <c r="C144" s="46">
        <v>631</v>
      </c>
      <c r="D144" s="52" t="s">
        <v>294</v>
      </c>
      <c r="E144" s="76" t="s">
        <v>295</v>
      </c>
      <c r="F144" s="31">
        <v>2.5908142999999999</v>
      </c>
      <c r="G144" s="31">
        <v>7.14871444</v>
      </c>
      <c r="H144" s="31">
        <v>11.86109684</v>
      </c>
      <c r="I144" s="31">
        <v>16.886703910000001</v>
      </c>
      <c r="J144" s="31">
        <v>21.699867380000001</v>
      </c>
      <c r="K144" s="31"/>
      <c r="L144" s="31"/>
      <c r="M144" s="31"/>
      <c r="N144" s="31"/>
      <c r="O144" s="31"/>
      <c r="P144" s="31"/>
      <c r="Q144" s="31"/>
    </row>
    <row r="145" spans="1:17" ht="15" customHeight="1" x14ac:dyDescent="0.25">
      <c r="A145" s="45"/>
      <c r="B145" s="68"/>
      <c r="C145" s="46">
        <v>632</v>
      </c>
      <c r="D145" s="54" t="s">
        <v>296</v>
      </c>
      <c r="E145" s="76" t="s">
        <v>297</v>
      </c>
      <c r="F145" s="31">
        <v>16.944190849999998</v>
      </c>
      <c r="G145" s="31">
        <v>40.562778870000002</v>
      </c>
      <c r="H145" s="31">
        <v>62.537761660000001</v>
      </c>
      <c r="I145" s="31">
        <v>92.624558590000007</v>
      </c>
      <c r="J145" s="31">
        <v>122.21940313</v>
      </c>
      <c r="K145" s="31"/>
      <c r="L145" s="31"/>
      <c r="M145" s="31"/>
      <c r="N145" s="31"/>
      <c r="O145" s="31"/>
      <c r="P145" s="31"/>
      <c r="Q145" s="31"/>
    </row>
    <row r="146" spans="1:17" ht="15" customHeight="1" x14ac:dyDescent="0.25">
      <c r="A146" s="45"/>
      <c r="B146" s="45"/>
      <c r="C146" s="46">
        <v>633</v>
      </c>
      <c r="D146" s="54" t="s">
        <v>298</v>
      </c>
      <c r="E146" s="76" t="s">
        <v>299</v>
      </c>
      <c r="F146" s="31">
        <v>3.0185451599999999</v>
      </c>
      <c r="G146" s="31">
        <v>14.10338282</v>
      </c>
      <c r="H146" s="31">
        <v>32.724737810000001</v>
      </c>
      <c r="I146" s="31">
        <v>46.53456972</v>
      </c>
      <c r="J146" s="31">
        <v>80.426017529999996</v>
      </c>
      <c r="K146" s="31"/>
      <c r="L146" s="31"/>
      <c r="M146" s="31"/>
      <c r="N146" s="31"/>
      <c r="O146" s="31"/>
      <c r="P146" s="31"/>
      <c r="Q146" s="31"/>
    </row>
    <row r="147" spans="1:17" ht="15" customHeight="1" x14ac:dyDescent="0.25">
      <c r="A147" s="45"/>
      <c r="B147" s="45"/>
      <c r="C147" s="46">
        <v>634</v>
      </c>
      <c r="D147" s="54" t="s">
        <v>300</v>
      </c>
      <c r="E147" s="76" t="s">
        <v>301</v>
      </c>
      <c r="F147" s="31">
        <v>4.4281564099999997</v>
      </c>
      <c r="G147" s="31">
        <v>8.4376620800000008</v>
      </c>
      <c r="H147" s="31">
        <v>15.476828709999999</v>
      </c>
      <c r="I147" s="31">
        <v>24.74419391</v>
      </c>
      <c r="J147" s="31">
        <v>31.51372095</v>
      </c>
      <c r="K147" s="31"/>
      <c r="L147" s="31"/>
      <c r="M147" s="31"/>
      <c r="N147" s="31"/>
      <c r="O147" s="31"/>
      <c r="P147" s="31"/>
      <c r="Q147" s="31"/>
    </row>
    <row r="148" spans="1:17" ht="15" customHeight="1" x14ac:dyDescent="0.25">
      <c r="A148" s="45"/>
      <c r="B148" s="45"/>
      <c r="C148" s="46">
        <v>635</v>
      </c>
      <c r="D148" s="54" t="s">
        <v>302</v>
      </c>
      <c r="E148" s="76" t="s">
        <v>303</v>
      </c>
      <c r="F148" s="31">
        <v>19.187139699999999</v>
      </c>
      <c r="G148" s="31">
        <v>36.493676839999999</v>
      </c>
      <c r="H148" s="31">
        <v>87.647850849999998</v>
      </c>
      <c r="I148" s="31">
        <v>119.81580095</v>
      </c>
      <c r="J148" s="31">
        <v>153.858833</v>
      </c>
      <c r="K148" s="31"/>
      <c r="L148" s="31"/>
      <c r="M148" s="31"/>
      <c r="N148" s="31"/>
      <c r="O148" s="31"/>
      <c r="P148" s="31"/>
      <c r="Q148" s="31"/>
    </row>
    <row r="149" spans="1:17" ht="15" customHeight="1" x14ac:dyDescent="0.25">
      <c r="A149" s="45"/>
      <c r="B149" s="45"/>
      <c r="C149" s="46">
        <v>636</v>
      </c>
      <c r="D149" s="54" t="s">
        <v>304</v>
      </c>
      <c r="E149" s="76" t="s">
        <v>305</v>
      </c>
      <c r="F149" s="31">
        <v>4.7060149899999999</v>
      </c>
      <c r="G149" s="31">
        <v>11.05180927</v>
      </c>
      <c r="H149" s="31">
        <v>18.090028530000001</v>
      </c>
      <c r="I149" s="31">
        <v>26.963771510000001</v>
      </c>
      <c r="J149" s="31">
        <v>33.561298010000002</v>
      </c>
      <c r="K149" s="31"/>
      <c r="L149" s="31"/>
      <c r="M149" s="31"/>
      <c r="N149" s="31"/>
      <c r="O149" s="31"/>
      <c r="P149" s="31"/>
      <c r="Q149" s="31"/>
    </row>
    <row r="150" spans="1:17" ht="15" customHeight="1" x14ac:dyDescent="0.25">
      <c r="A150" s="45"/>
      <c r="B150" s="45"/>
      <c r="C150" s="46">
        <v>637</v>
      </c>
      <c r="D150" s="54" t="s">
        <v>306</v>
      </c>
      <c r="E150" s="76" t="s">
        <v>307</v>
      </c>
      <c r="F150" s="31">
        <v>34.98648318</v>
      </c>
      <c r="G150" s="31">
        <v>176.30674303999999</v>
      </c>
      <c r="H150" s="31">
        <v>266.39403592000002</v>
      </c>
      <c r="I150" s="31">
        <v>353.71113104</v>
      </c>
      <c r="J150" s="31">
        <v>454.51491838999999</v>
      </c>
      <c r="K150" s="31"/>
      <c r="L150" s="31"/>
      <c r="M150" s="31"/>
      <c r="N150" s="31"/>
      <c r="O150" s="31"/>
      <c r="P150" s="31"/>
      <c r="Q150" s="31"/>
    </row>
    <row r="151" spans="1:17" ht="15" customHeight="1" x14ac:dyDescent="0.25">
      <c r="A151" s="45"/>
      <c r="B151" s="48">
        <v>640</v>
      </c>
      <c r="C151" s="51"/>
      <c r="D151" s="53" t="s">
        <v>308</v>
      </c>
      <c r="E151" s="76" t="s">
        <v>309</v>
      </c>
      <c r="F151" s="22">
        <v>2056.5750251899999</v>
      </c>
      <c r="G151" s="22">
        <v>4239.5667678500004</v>
      </c>
      <c r="H151" s="22">
        <v>5770.7435903599999</v>
      </c>
      <c r="I151" s="22">
        <v>7224.6051033800004</v>
      </c>
      <c r="J151" s="22">
        <v>8829.5864520800005</v>
      </c>
      <c r="K151" s="22"/>
      <c r="L151" s="22"/>
      <c r="M151" s="22"/>
      <c r="N151" s="22"/>
      <c r="O151" s="22"/>
      <c r="P151" s="22"/>
      <c r="Q151" s="22"/>
    </row>
    <row r="152" spans="1:17" ht="15" customHeight="1" x14ac:dyDescent="0.25">
      <c r="A152" s="45"/>
      <c r="B152" s="45"/>
      <c r="C152" s="46">
        <v>641</v>
      </c>
      <c r="D152" s="54" t="s">
        <v>168</v>
      </c>
      <c r="E152" s="76" t="s">
        <v>310</v>
      </c>
      <c r="F152" s="31">
        <v>1206.8080111199999</v>
      </c>
      <c r="G152" s="31">
        <v>2557.9382330200001</v>
      </c>
      <c r="H152" s="31">
        <v>3405.82488668</v>
      </c>
      <c r="I152" s="31">
        <v>4136.4623516800002</v>
      </c>
      <c r="J152" s="31">
        <v>5019.7740677600004</v>
      </c>
      <c r="K152" s="31"/>
      <c r="L152" s="31"/>
      <c r="M152" s="31"/>
      <c r="N152" s="31"/>
      <c r="O152" s="31"/>
      <c r="P152" s="31"/>
      <c r="Q152" s="31"/>
    </row>
    <row r="153" spans="1:17" ht="15" customHeight="1" x14ac:dyDescent="0.25">
      <c r="A153" s="45"/>
      <c r="B153" s="45"/>
      <c r="C153" s="46">
        <v>642</v>
      </c>
      <c r="D153" s="51" t="s">
        <v>311</v>
      </c>
      <c r="E153" s="76" t="s">
        <v>312</v>
      </c>
      <c r="F153" s="31">
        <v>657.25559554999995</v>
      </c>
      <c r="G153" s="31">
        <v>1261.4482928499999</v>
      </c>
      <c r="H153" s="31">
        <v>1808.6915488899999</v>
      </c>
      <c r="I153" s="31">
        <v>2383.2906085899999</v>
      </c>
      <c r="J153" s="31">
        <v>2960.1042922400002</v>
      </c>
      <c r="K153" s="31"/>
      <c r="L153" s="31"/>
      <c r="M153" s="31"/>
      <c r="N153" s="31"/>
      <c r="O153" s="31"/>
      <c r="P153" s="31"/>
      <c r="Q153" s="31"/>
    </row>
    <row r="154" spans="1:17" ht="30" customHeight="1" x14ac:dyDescent="0.25">
      <c r="A154" s="45"/>
      <c r="B154" s="45"/>
      <c r="C154" s="46">
        <v>644</v>
      </c>
      <c r="D154" s="78" t="s">
        <v>313</v>
      </c>
      <c r="E154" s="76" t="s">
        <v>314</v>
      </c>
      <c r="F154" s="31">
        <v>75.481114520000006</v>
      </c>
      <c r="G154" s="31">
        <v>167.43119892999999</v>
      </c>
      <c r="H154" s="31">
        <v>214.81699338999999</v>
      </c>
      <c r="I154" s="31">
        <v>257.21867791</v>
      </c>
      <c r="J154" s="31">
        <v>306.40769977999997</v>
      </c>
      <c r="K154" s="31"/>
      <c r="L154" s="31"/>
      <c r="M154" s="31"/>
      <c r="N154" s="31"/>
      <c r="O154" s="31"/>
      <c r="P154" s="31"/>
      <c r="Q154" s="31"/>
    </row>
    <row r="155" spans="1:17" ht="15" customHeight="1" x14ac:dyDescent="0.25">
      <c r="A155" s="45"/>
      <c r="B155" s="45"/>
      <c r="C155" s="46">
        <v>645</v>
      </c>
      <c r="D155" s="54" t="s">
        <v>315</v>
      </c>
      <c r="E155" s="76" t="s">
        <v>316</v>
      </c>
      <c r="F155" s="31"/>
      <c r="G155" s="31"/>
      <c r="H155" s="31"/>
      <c r="I155" s="31"/>
      <c r="J155" s="31"/>
      <c r="K155" s="31"/>
      <c r="L155" s="31"/>
      <c r="M155" s="31"/>
      <c r="N155" s="31"/>
      <c r="O155" s="31"/>
      <c r="P155" s="31"/>
      <c r="Q155" s="31"/>
    </row>
    <row r="156" spans="1:17" ht="30" customHeight="1" x14ac:dyDescent="0.25">
      <c r="A156" s="45"/>
      <c r="B156" s="45"/>
      <c r="C156" s="46">
        <v>646</v>
      </c>
      <c r="D156" s="77" t="s">
        <v>317</v>
      </c>
      <c r="E156" s="76" t="s">
        <v>318</v>
      </c>
      <c r="F156" s="31"/>
      <c r="G156" s="31"/>
      <c r="H156" s="31"/>
      <c r="I156" s="31"/>
      <c r="J156" s="31"/>
      <c r="K156" s="31"/>
      <c r="L156" s="31"/>
      <c r="M156" s="31"/>
      <c r="N156" s="31"/>
      <c r="O156" s="31"/>
      <c r="P156" s="31"/>
      <c r="Q156" s="31"/>
    </row>
    <row r="157" spans="1:17" ht="15" customHeight="1" x14ac:dyDescent="0.25">
      <c r="A157" s="45"/>
      <c r="B157" s="45"/>
      <c r="C157" s="46">
        <v>647</v>
      </c>
      <c r="D157" s="54" t="s">
        <v>319</v>
      </c>
      <c r="E157" s="76" t="s">
        <v>320</v>
      </c>
      <c r="F157" s="31"/>
      <c r="G157" s="31"/>
      <c r="H157" s="31"/>
      <c r="I157" s="31"/>
      <c r="J157" s="31"/>
      <c r="K157" s="31"/>
      <c r="L157" s="31"/>
      <c r="M157" s="31"/>
      <c r="N157" s="31"/>
      <c r="O157" s="31"/>
      <c r="P157" s="31"/>
      <c r="Q157" s="31"/>
    </row>
    <row r="158" spans="1:17" ht="15" customHeight="1" x14ac:dyDescent="0.25">
      <c r="A158" s="45"/>
      <c r="B158" s="45"/>
      <c r="C158" s="46">
        <v>649</v>
      </c>
      <c r="D158" s="54" t="s">
        <v>321</v>
      </c>
      <c r="E158" s="76" t="s">
        <v>322</v>
      </c>
      <c r="F158" s="31">
        <v>117.030304</v>
      </c>
      <c r="G158" s="31">
        <v>252.74904305000001</v>
      </c>
      <c r="H158" s="31">
        <v>341.41016139999999</v>
      </c>
      <c r="I158" s="31">
        <v>447.63346519999999</v>
      </c>
      <c r="J158" s="31">
        <v>543.3003923</v>
      </c>
      <c r="K158" s="31"/>
      <c r="L158" s="31"/>
      <c r="M158" s="31"/>
      <c r="N158" s="31"/>
      <c r="O158" s="31"/>
      <c r="P158" s="31"/>
      <c r="Q158" s="31"/>
    </row>
    <row r="159" spans="1:17" ht="30" customHeight="1" x14ac:dyDescent="0.25">
      <c r="A159" s="45"/>
      <c r="B159" s="42">
        <v>650</v>
      </c>
      <c r="C159" s="51"/>
      <c r="D159" s="79" t="s">
        <v>323</v>
      </c>
      <c r="E159" s="76" t="s">
        <v>324</v>
      </c>
      <c r="F159" s="22"/>
      <c r="G159" s="22"/>
      <c r="H159" s="22"/>
      <c r="I159" s="22"/>
      <c r="J159" s="22"/>
      <c r="K159" s="22"/>
      <c r="L159" s="22"/>
      <c r="M159" s="22"/>
      <c r="N159" s="22"/>
      <c r="O159" s="22"/>
      <c r="P159" s="22"/>
      <c r="Q159" s="22"/>
    </row>
    <row r="160" spans="1:17" ht="15" customHeight="1" x14ac:dyDescent="0.25">
      <c r="A160" s="45"/>
      <c r="B160" s="45"/>
      <c r="C160" s="46">
        <v>651</v>
      </c>
      <c r="D160" s="54" t="s">
        <v>325</v>
      </c>
      <c r="E160" s="76" t="s">
        <v>326</v>
      </c>
      <c r="F160" s="31"/>
      <c r="G160" s="31"/>
      <c r="H160" s="31"/>
      <c r="I160" s="31"/>
      <c r="J160" s="31"/>
      <c r="K160" s="31"/>
      <c r="L160" s="31"/>
      <c r="M160" s="31"/>
      <c r="N160" s="31"/>
      <c r="O160" s="31"/>
      <c r="P160" s="31"/>
      <c r="Q160" s="31"/>
    </row>
    <row r="161" spans="1:17" ht="15" customHeight="1" x14ac:dyDescent="0.25">
      <c r="A161" s="45"/>
      <c r="B161" s="45"/>
      <c r="C161" s="46">
        <v>652</v>
      </c>
      <c r="D161" s="54" t="s">
        <v>327</v>
      </c>
      <c r="E161" s="76" t="s">
        <v>328</v>
      </c>
      <c r="F161" s="31"/>
      <c r="G161" s="31"/>
      <c r="H161" s="31"/>
      <c r="I161" s="31"/>
      <c r="J161" s="31"/>
      <c r="K161" s="31"/>
      <c r="L161" s="31"/>
      <c r="M161" s="31"/>
      <c r="N161" s="31"/>
      <c r="O161" s="31"/>
      <c r="P161" s="31"/>
      <c r="Q161" s="31"/>
    </row>
    <row r="162" spans="1:17" ht="30" customHeight="1" x14ac:dyDescent="0.25">
      <c r="A162" s="45"/>
      <c r="B162" s="45"/>
      <c r="C162" s="46">
        <v>653</v>
      </c>
      <c r="D162" s="60" t="s">
        <v>329</v>
      </c>
      <c r="E162" s="76" t="s">
        <v>330</v>
      </c>
      <c r="F162" s="31"/>
      <c r="G162" s="31"/>
      <c r="H162" s="31"/>
      <c r="I162" s="31"/>
      <c r="J162" s="31"/>
      <c r="K162" s="31"/>
      <c r="L162" s="31"/>
      <c r="M162" s="31"/>
      <c r="N162" s="31"/>
      <c r="O162" s="31"/>
      <c r="P162" s="31"/>
      <c r="Q162" s="31"/>
    </row>
    <row r="163" spans="1:17" ht="15" customHeight="1" x14ac:dyDescent="0.25">
      <c r="A163" s="25">
        <v>700</v>
      </c>
      <c r="B163" s="29"/>
      <c r="C163" s="51"/>
      <c r="D163" s="42" t="s">
        <v>331</v>
      </c>
      <c r="E163" s="76" t="s">
        <v>332</v>
      </c>
      <c r="F163" s="22">
        <v>95.354994719999993</v>
      </c>
      <c r="G163" s="22">
        <v>259.17764189000002</v>
      </c>
      <c r="H163" s="22">
        <v>547.03200607999997</v>
      </c>
      <c r="I163" s="22">
        <v>1043.14765683</v>
      </c>
      <c r="J163" s="22">
        <v>1318.01459015</v>
      </c>
      <c r="K163" s="22"/>
      <c r="L163" s="22"/>
      <c r="M163" s="22"/>
      <c r="N163" s="22"/>
      <c r="O163" s="22"/>
      <c r="P163" s="22"/>
      <c r="Q163" s="22"/>
    </row>
    <row r="164" spans="1:17" ht="15" customHeight="1" x14ac:dyDescent="0.25">
      <c r="A164" s="36"/>
      <c r="B164" s="25">
        <v>710</v>
      </c>
      <c r="C164" s="51"/>
      <c r="D164" s="42" t="s">
        <v>333</v>
      </c>
      <c r="E164" s="76" t="s">
        <v>334</v>
      </c>
      <c r="F164" s="22">
        <v>31.338722529999998</v>
      </c>
      <c r="G164" s="22">
        <v>63.976026539999999</v>
      </c>
      <c r="H164" s="22">
        <v>144.71941297999999</v>
      </c>
      <c r="I164" s="22">
        <v>308.15682580999999</v>
      </c>
      <c r="J164" s="22">
        <v>382.92221824000001</v>
      </c>
      <c r="K164" s="22"/>
      <c r="L164" s="22"/>
      <c r="M164" s="22"/>
      <c r="N164" s="22"/>
      <c r="O164" s="22"/>
      <c r="P164" s="22"/>
      <c r="Q164" s="22"/>
    </row>
    <row r="165" spans="1:17" ht="15" customHeight="1" x14ac:dyDescent="0.2">
      <c r="A165" s="36"/>
      <c r="B165" s="36"/>
      <c r="C165" s="46">
        <v>711</v>
      </c>
      <c r="D165" s="54" t="s">
        <v>335</v>
      </c>
      <c r="E165" s="76" t="s">
        <v>336</v>
      </c>
      <c r="F165" s="31">
        <v>3.4462764199999998</v>
      </c>
      <c r="G165" s="31">
        <v>9.1294594100000008</v>
      </c>
      <c r="H165" s="31">
        <v>9.3907794899999999</v>
      </c>
      <c r="I165" s="31">
        <v>15.50054076</v>
      </c>
      <c r="J165" s="31">
        <v>24.890248270000001</v>
      </c>
      <c r="K165" s="31"/>
      <c r="L165" s="31"/>
      <c r="M165" s="31"/>
      <c r="N165" s="31"/>
      <c r="O165" s="31"/>
      <c r="P165" s="31"/>
      <c r="Q165" s="31"/>
    </row>
    <row r="166" spans="1:17" ht="15" customHeight="1" x14ac:dyDescent="0.25">
      <c r="A166" s="45"/>
      <c r="B166" s="45"/>
      <c r="C166" s="46">
        <v>712</v>
      </c>
      <c r="D166" s="54" t="s">
        <v>337</v>
      </c>
      <c r="E166" s="76" t="s">
        <v>338</v>
      </c>
      <c r="F166" s="31"/>
      <c r="G166" s="31"/>
      <c r="H166" s="31">
        <v>0.25779166999999997</v>
      </c>
      <c r="I166" s="31">
        <v>1.4527916700000001</v>
      </c>
      <c r="J166" s="31">
        <v>1.4527916700000001</v>
      </c>
      <c r="K166" s="31"/>
      <c r="L166" s="31"/>
      <c r="M166" s="31"/>
      <c r="N166" s="31"/>
      <c r="O166" s="31"/>
      <c r="P166" s="31"/>
      <c r="Q166" s="31"/>
    </row>
    <row r="167" spans="1:17" ht="15" customHeight="1" x14ac:dyDescent="0.25">
      <c r="A167" s="45"/>
      <c r="B167" s="45"/>
      <c r="C167" s="46">
        <v>713</v>
      </c>
      <c r="D167" s="54" t="s">
        <v>339</v>
      </c>
      <c r="E167" s="76" t="s">
        <v>340</v>
      </c>
      <c r="F167" s="31">
        <v>2.7880754200000002</v>
      </c>
      <c r="G167" s="31">
        <v>10.223625719999999</v>
      </c>
      <c r="H167" s="31">
        <v>22.923087169999999</v>
      </c>
      <c r="I167" s="31">
        <v>44.82722708</v>
      </c>
      <c r="J167" s="31">
        <v>51.311746290000002</v>
      </c>
      <c r="K167" s="31"/>
      <c r="L167" s="31"/>
      <c r="M167" s="31"/>
      <c r="N167" s="31"/>
      <c r="O167" s="31"/>
      <c r="P167" s="31"/>
      <c r="Q167" s="31"/>
    </row>
    <row r="168" spans="1:17" ht="15" customHeight="1" x14ac:dyDescent="0.25">
      <c r="A168" s="45"/>
      <c r="B168" s="45"/>
      <c r="C168" s="46">
        <v>714</v>
      </c>
      <c r="D168" s="54" t="s">
        <v>341</v>
      </c>
      <c r="E168" s="76" t="s">
        <v>342</v>
      </c>
      <c r="F168" s="31">
        <v>17.459676330000001</v>
      </c>
      <c r="G168" s="31">
        <v>19.265367340000001</v>
      </c>
      <c r="H168" s="31">
        <v>40.203778149999998</v>
      </c>
      <c r="I168" s="31">
        <v>142.49632524</v>
      </c>
      <c r="J168" s="31">
        <v>154.86310913</v>
      </c>
      <c r="K168" s="31"/>
      <c r="L168" s="31"/>
      <c r="M168" s="31"/>
      <c r="N168" s="31"/>
      <c r="O168" s="31"/>
      <c r="P168" s="31"/>
      <c r="Q168" s="31"/>
    </row>
    <row r="169" spans="1:17" ht="15" customHeight="1" x14ac:dyDescent="0.25">
      <c r="A169" s="45"/>
      <c r="B169" s="45"/>
      <c r="C169" s="46">
        <v>716</v>
      </c>
      <c r="D169" s="54" t="s">
        <v>343</v>
      </c>
      <c r="E169" s="76" t="s">
        <v>344</v>
      </c>
      <c r="F169" s="31">
        <v>0.19671636000000001</v>
      </c>
      <c r="G169" s="31">
        <v>0.24913895999999999</v>
      </c>
      <c r="H169" s="31">
        <v>0.49465193000000002</v>
      </c>
      <c r="I169" s="31">
        <v>0.65264993000000004</v>
      </c>
      <c r="J169" s="31">
        <v>1.21053911</v>
      </c>
      <c r="K169" s="31"/>
      <c r="L169" s="31"/>
      <c r="M169" s="31"/>
      <c r="N169" s="31"/>
      <c r="O169" s="31"/>
      <c r="P169" s="31"/>
      <c r="Q169" s="31"/>
    </row>
    <row r="170" spans="1:17" ht="15" customHeight="1" x14ac:dyDescent="0.25">
      <c r="A170" s="45"/>
      <c r="B170" s="45"/>
      <c r="C170" s="46">
        <v>717</v>
      </c>
      <c r="D170" s="51" t="s">
        <v>345</v>
      </c>
      <c r="E170" s="76" t="s">
        <v>346</v>
      </c>
      <c r="F170" s="31">
        <v>1.1207255300000001</v>
      </c>
      <c r="G170" s="31">
        <v>18.016378270000001</v>
      </c>
      <c r="H170" s="31">
        <v>58.270831090000001</v>
      </c>
      <c r="I170" s="31">
        <v>82.764441540000007</v>
      </c>
      <c r="J170" s="31">
        <v>114.4311714</v>
      </c>
      <c r="K170" s="31"/>
      <c r="L170" s="31"/>
      <c r="M170" s="31"/>
      <c r="N170" s="31"/>
      <c r="O170" s="31"/>
      <c r="P170" s="31"/>
      <c r="Q170" s="31"/>
    </row>
    <row r="171" spans="1:17" ht="15" customHeight="1" x14ac:dyDescent="0.25">
      <c r="A171" s="45"/>
      <c r="B171" s="45"/>
      <c r="C171" s="46">
        <v>718</v>
      </c>
      <c r="D171" s="51" t="s">
        <v>347</v>
      </c>
      <c r="E171" s="76" t="s">
        <v>348</v>
      </c>
      <c r="F171" s="31">
        <v>6.3248539700000004</v>
      </c>
      <c r="G171" s="31">
        <v>6.75452238</v>
      </c>
      <c r="H171" s="31">
        <v>12.741641619999999</v>
      </c>
      <c r="I171" s="31">
        <v>19.2389364</v>
      </c>
      <c r="J171" s="31">
        <v>33.180877809999998</v>
      </c>
      <c r="K171" s="31"/>
      <c r="L171" s="31"/>
      <c r="M171" s="31"/>
      <c r="N171" s="31"/>
      <c r="O171" s="31"/>
      <c r="P171" s="31"/>
      <c r="Q171" s="31"/>
    </row>
    <row r="172" spans="1:17" ht="15" customHeight="1" x14ac:dyDescent="0.25">
      <c r="A172" s="45"/>
      <c r="B172" s="45"/>
      <c r="C172" s="46">
        <v>719</v>
      </c>
      <c r="D172" s="51" t="s">
        <v>349</v>
      </c>
      <c r="E172" s="76" t="s">
        <v>350</v>
      </c>
      <c r="F172" s="31">
        <v>2.3985E-3</v>
      </c>
      <c r="G172" s="31">
        <v>0.33753445999999998</v>
      </c>
      <c r="H172" s="31">
        <v>0.43685185999999998</v>
      </c>
      <c r="I172" s="31">
        <v>1.22391319</v>
      </c>
      <c r="J172" s="31">
        <v>1.5817345599999999</v>
      </c>
      <c r="K172" s="31"/>
      <c r="L172" s="31"/>
      <c r="M172" s="31"/>
      <c r="N172" s="31"/>
      <c r="O172" s="31"/>
      <c r="P172" s="31"/>
      <c r="Q172" s="31"/>
    </row>
    <row r="173" spans="1:17" ht="15" customHeight="1" x14ac:dyDescent="0.25">
      <c r="A173" s="45"/>
      <c r="B173" s="48">
        <v>720</v>
      </c>
      <c r="C173" s="51"/>
      <c r="D173" s="42" t="s">
        <v>351</v>
      </c>
      <c r="E173" s="76" t="s">
        <v>352</v>
      </c>
      <c r="F173" s="22">
        <v>64.016272189999995</v>
      </c>
      <c r="G173" s="22">
        <v>195.20161535</v>
      </c>
      <c r="H173" s="22">
        <v>402.31259310000002</v>
      </c>
      <c r="I173" s="22">
        <v>734.99083101999997</v>
      </c>
      <c r="J173" s="22">
        <v>935.09237191</v>
      </c>
      <c r="K173" s="22"/>
      <c r="L173" s="22"/>
      <c r="M173" s="22"/>
      <c r="N173" s="22"/>
      <c r="O173" s="22"/>
      <c r="P173" s="22"/>
      <c r="Q173" s="22"/>
    </row>
    <row r="174" spans="1:17" ht="15" customHeight="1" x14ac:dyDescent="0.25">
      <c r="A174" s="45"/>
      <c r="B174" s="45"/>
      <c r="C174" s="46">
        <v>721</v>
      </c>
      <c r="D174" s="51" t="s">
        <v>168</v>
      </c>
      <c r="E174" s="76" t="s">
        <v>353</v>
      </c>
      <c r="F174" s="31">
        <v>59.011843050000003</v>
      </c>
      <c r="G174" s="31">
        <v>177.14820026000001</v>
      </c>
      <c r="H174" s="31">
        <v>345.24291402</v>
      </c>
      <c r="I174" s="31">
        <v>646.45752995999999</v>
      </c>
      <c r="J174" s="31">
        <v>809.00516765999998</v>
      </c>
      <c r="K174" s="31"/>
      <c r="L174" s="31"/>
      <c r="M174" s="31"/>
      <c r="N174" s="31"/>
      <c r="O174" s="31"/>
      <c r="P174" s="31"/>
      <c r="Q174" s="31"/>
    </row>
    <row r="175" spans="1:17" ht="15" customHeight="1" x14ac:dyDescent="0.25">
      <c r="A175" s="45"/>
      <c r="B175" s="45"/>
      <c r="C175" s="46">
        <v>722</v>
      </c>
      <c r="D175" s="51" t="s">
        <v>354</v>
      </c>
      <c r="E175" s="76" t="s">
        <v>355</v>
      </c>
      <c r="F175" s="31">
        <v>0.12186574</v>
      </c>
      <c r="G175" s="31">
        <v>1.3319806199999999</v>
      </c>
      <c r="H175" s="31">
        <v>6.3243534600000002</v>
      </c>
      <c r="I175" s="31">
        <v>10.0805021</v>
      </c>
      <c r="J175" s="31">
        <v>17.537884170000002</v>
      </c>
      <c r="K175" s="31"/>
      <c r="L175" s="31"/>
      <c r="M175" s="31"/>
      <c r="N175" s="31"/>
      <c r="O175" s="31"/>
      <c r="P175" s="31"/>
      <c r="Q175" s="31"/>
    </row>
    <row r="176" spans="1:17" ht="30" customHeight="1" x14ac:dyDescent="0.25">
      <c r="A176" s="45"/>
      <c r="B176" s="45"/>
      <c r="C176" s="46">
        <v>723</v>
      </c>
      <c r="D176" s="60" t="s">
        <v>356</v>
      </c>
      <c r="E176" s="76" t="s">
        <v>357</v>
      </c>
      <c r="F176" s="31">
        <v>4.6769062999999997</v>
      </c>
      <c r="G176" s="31">
        <v>16.41785235</v>
      </c>
      <c r="H176" s="31">
        <v>49.613384289999999</v>
      </c>
      <c r="I176" s="31">
        <v>76.796931150000006</v>
      </c>
      <c r="J176" s="31">
        <v>106.75154860000001</v>
      </c>
      <c r="K176" s="31"/>
      <c r="L176" s="31"/>
      <c r="M176" s="31"/>
      <c r="N176" s="31"/>
      <c r="O176" s="31"/>
      <c r="P176" s="31"/>
      <c r="Q176" s="31"/>
    </row>
    <row r="177" spans="1:17" ht="15" customHeight="1" x14ac:dyDescent="0.25">
      <c r="A177" s="56"/>
      <c r="B177" s="45"/>
      <c r="C177" s="80">
        <v>725</v>
      </c>
      <c r="D177" s="51" t="s">
        <v>321</v>
      </c>
      <c r="E177" s="76" t="s">
        <v>358</v>
      </c>
      <c r="F177" s="31">
        <v>0.20565710000000001</v>
      </c>
      <c r="G177" s="31">
        <v>0.30358212000000001</v>
      </c>
      <c r="H177" s="31">
        <v>1.1319413300000001</v>
      </c>
      <c r="I177" s="31">
        <v>1.6558678099999999</v>
      </c>
      <c r="J177" s="31">
        <v>1.79777148</v>
      </c>
      <c r="K177" s="31"/>
      <c r="L177" s="31"/>
      <c r="M177" s="31"/>
      <c r="N177" s="31"/>
      <c r="O177" s="31"/>
      <c r="P177" s="31"/>
      <c r="Q177" s="31"/>
    </row>
    <row r="178" spans="1:17" ht="15" customHeight="1" x14ac:dyDescent="0.25">
      <c r="B178" s="81"/>
      <c r="C178" s="82">
        <v>726</v>
      </c>
      <c r="D178" s="45" t="s">
        <v>359</v>
      </c>
      <c r="E178" s="76" t="s">
        <v>360</v>
      </c>
      <c r="F178" s="31"/>
      <c r="G178" s="31"/>
      <c r="H178" s="31"/>
      <c r="I178" s="31"/>
      <c r="J178" s="31"/>
      <c r="K178" s="31"/>
      <c r="L178" s="31"/>
      <c r="M178" s="31"/>
      <c r="N178" s="31"/>
      <c r="O178" s="31"/>
      <c r="P178" s="31"/>
      <c r="Q178" s="31"/>
    </row>
    <row r="179" spans="1:17" ht="15" customHeight="1" x14ac:dyDescent="0.25">
      <c r="A179" s="75">
        <v>800</v>
      </c>
      <c r="B179" s="51"/>
      <c r="C179" s="51"/>
      <c r="D179" s="65" t="s">
        <v>361</v>
      </c>
      <c r="E179" s="76" t="s">
        <v>362</v>
      </c>
      <c r="F179" s="22"/>
      <c r="G179" s="22"/>
      <c r="H179" s="22"/>
      <c r="I179" s="22"/>
      <c r="J179" s="22"/>
      <c r="K179" s="22"/>
      <c r="L179" s="22"/>
      <c r="M179" s="22"/>
      <c r="N179" s="22"/>
      <c r="O179" s="22"/>
      <c r="P179" s="22"/>
      <c r="Q179" s="22"/>
    </row>
    <row r="180" spans="1:17" ht="30" customHeight="1" x14ac:dyDescent="0.25">
      <c r="A180" s="45"/>
      <c r="B180" s="48">
        <v>810</v>
      </c>
      <c r="C180" s="51"/>
      <c r="D180" s="66" t="s">
        <v>363</v>
      </c>
      <c r="E180" s="76" t="s">
        <v>364</v>
      </c>
      <c r="F180" s="22"/>
      <c r="G180" s="22"/>
      <c r="H180" s="22"/>
      <c r="I180" s="22"/>
      <c r="J180" s="22"/>
      <c r="K180" s="22"/>
      <c r="L180" s="22"/>
      <c r="M180" s="22"/>
      <c r="N180" s="22"/>
      <c r="O180" s="22"/>
      <c r="P180" s="22"/>
      <c r="Q180" s="22"/>
    </row>
    <row r="181" spans="1:17" ht="15" customHeight="1" x14ac:dyDescent="0.25">
      <c r="A181" s="45"/>
      <c r="B181" s="45"/>
      <c r="C181" s="46">
        <v>811</v>
      </c>
      <c r="D181" s="54" t="s">
        <v>365</v>
      </c>
      <c r="E181" s="76" t="s">
        <v>366</v>
      </c>
      <c r="F181" s="31"/>
      <c r="G181" s="31"/>
      <c r="H181" s="31"/>
      <c r="I181" s="31"/>
      <c r="J181" s="31"/>
      <c r="K181" s="31"/>
      <c r="L181" s="31"/>
      <c r="M181" s="31"/>
      <c r="N181" s="31"/>
      <c r="O181" s="31"/>
      <c r="P181" s="31"/>
      <c r="Q181" s="31"/>
    </row>
    <row r="182" spans="1:17" ht="30" customHeight="1" x14ac:dyDescent="0.25">
      <c r="A182" s="45"/>
      <c r="B182" s="45"/>
      <c r="C182" s="46">
        <v>812</v>
      </c>
      <c r="D182" s="77" t="s">
        <v>367</v>
      </c>
      <c r="E182" s="76" t="s">
        <v>368</v>
      </c>
      <c r="F182" s="31"/>
      <c r="G182" s="31"/>
      <c r="H182" s="31"/>
      <c r="I182" s="31"/>
      <c r="J182" s="31"/>
      <c r="K182" s="31"/>
      <c r="L182" s="31"/>
      <c r="M182" s="31"/>
      <c r="N182" s="31"/>
      <c r="O182" s="31"/>
      <c r="P182" s="31"/>
      <c r="Q182" s="31"/>
    </row>
    <row r="183" spans="1:17" ht="15" customHeight="1" x14ac:dyDescent="0.25">
      <c r="A183" s="45"/>
      <c r="B183" s="45"/>
      <c r="C183" s="46">
        <v>813</v>
      </c>
      <c r="D183" s="54" t="s">
        <v>369</v>
      </c>
      <c r="E183" s="76" t="s">
        <v>370</v>
      </c>
      <c r="F183" s="31"/>
      <c r="G183" s="31"/>
      <c r="H183" s="31"/>
      <c r="I183" s="31"/>
      <c r="J183" s="31"/>
      <c r="K183" s="31"/>
      <c r="L183" s="31"/>
      <c r="M183" s="31"/>
      <c r="N183" s="31"/>
      <c r="O183" s="31"/>
      <c r="P183" s="31"/>
      <c r="Q183" s="31"/>
    </row>
    <row r="184" spans="1:17" ht="15" customHeight="1" x14ac:dyDescent="0.25">
      <c r="A184" s="45"/>
      <c r="B184" s="45"/>
      <c r="C184" s="46">
        <v>814</v>
      </c>
      <c r="D184" s="54" t="s">
        <v>371</v>
      </c>
      <c r="E184" s="76" t="s">
        <v>372</v>
      </c>
      <c r="F184" s="31"/>
      <c r="G184" s="31"/>
      <c r="H184" s="31"/>
      <c r="I184" s="31"/>
      <c r="J184" s="31"/>
      <c r="K184" s="31"/>
      <c r="L184" s="31"/>
      <c r="M184" s="31"/>
      <c r="N184" s="31"/>
      <c r="O184" s="31"/>
      <c r="P184" s="31"/>
      <c r="Q184" s="31"/>
    </row>
    <row r="185" spans="1:17" ht="15" customHeight="1" x14ac:dyDescent="0.25">
      <c r="A185" s="45"/>
      <c r="B185" s="45"/>
      <c r="C185" s="46">
        <v>815</v>
      </c>
      <c r="D185" s="54" t="s">
        <v>225</v>
      </c>
      <c r="E185" s="76" t="s">
        <v>373</v>
      </c>
      <c r="F185" s="31"/>
      <c r="G185" s="31"/>
      <c r="H185" s="31"/>
      <c r="I185" s="31"/>
      <c r="J185" s="31"/>
      <c r="K185" s="31"/>
      <c r="L185" s="31"/>
      <c r="M185" s="31"/>
      <c r="N185" s="31"/>
      <c r="O185" s="31"/>
      <c r="P185" s="31"/>
      <c r="Q185" s="31"/>
    </row>
    <row r="186" spans="1:17" ht="15" customHeight="1" x14ac:dyDescent="0.25">
      <c r="A186" s="45"/>
      <c r="B186" s="45"/>
      <c r="C186" s="46">
        <v>817</v>
      </c>
      <c r="D186" s="54" t="s">
        <v>374</v>
      </c>
      <c r="E186" s="76" t="s">
        <v>375</v>
      </c>
      <c r="F186" s="31"/>
      <c r="G186" s="31"/>
      <c r="H186" s="31"/>
      <c r="I186" s="31"/>
      <c r="J186" s="31"/>
      <c r="K186" s="31"/>
      <c r="L186" s="31"/>
      <c r="M186" s="31"/>
      <c r="N186" s="31"/>
      <c r="O186" s="31"/>
      <c r="P186" s="31"/>
      <c r="Q186" s="31"/>
    </row>
    <row r="187" spans="1:17" ht="15" customHeight="1" x14ac:dyDescent="0.25">
      <c r="A187" s="45"/>
      <c r="B187" s="45"/>
      <c r="C187" s="46">
        <v>818</v>
      </c>
      <c r="D187" s="54" t="s">
        <v>376</v>
      </c>
      <c r="E187" s="76" t="s">
        <v>377</v>
      </c>
      <c r="F187" s="31"/>
      <c r="G187" s="31"/>
      <c r="H187" s="31"/>
      <c r="I187" s="31"/>
      <c r="J187" s="31"/>
      <c r="K187" s="31"/>
      <c r="L187" s="31"/>
      <c r="M187" s="31"/>
      <c r="N187" s="31"/>
      <c r="O187" s="31"/>
      <c r="P187" s="31"/>
      <c r="Q187" s="31"/>
    </row>
    <row r="188" spans="1:17" ht="15" customHeight="1" x14ac:dyDescent="0.25">
      <c r="A188" s="45"/>
      <c r="B188" s="45"/>
      <c r="C188" s="46">
        <v>819</v>
      </c>
      <c r="D188" s="54" t="s">
        <v>378</v>
      </c>
      <c r="E188" s="76" t="s">
        <v>379</v>
      </c>
      <c r="F188" s="31"/>
      <c r="G188" s="31"/>
      <c r="H188" s="31"/>
      <c r="I188" s="31"/>
      <c r="J188" s="31"/>
      <c r="K188" s="31"/>
      <c r="L188" s="31"/>
      <c r="M188" s="31"/>
      <c r="N188" s="31"/>
      <c r="O188" s="31"/>
      <c r="P188" s="31"/>
      <c r="Q188" s="31"/>
    </row>
    <row r="189" spans="1:17" ht="15" customHeight="1" x14ac:dyDescent="0.25">
      <c r="A189" s="45"/>
      <c r="B189" s="48">
        <v>820</v>
      </c>
      <c r="C189" s="51"/>
      <c r="D189" s="53" t="s">
        <v>380</v>
      </c>
      <c r="E189" s="76" t="s">
        <v>381</v>
      </c>
      <c r="F189" s="22"/>
      <c r="G189" s="22"/>
      <c r="H189" s="22"/>
      <c r="I189" s="22"/>
      <c r="J189" s="22"/>
      <c r="K189" s="22"/>
      <c r="L189" s="22"/>
      <c r="M189" s="22"/>
      <c r="N189" s="22"/>
      <c r="O189" s="22"/>
      <c r="P189" s="22"/>
      <c r="Q189" s="22"/>
    </row>
    <row r="190" spans="1:17" ht="15" customHeight="1" x14ac:dyDescent="0.25">
      <c r="A190" s="45"/>
      <c r="B190" s="45"/>
      <c r="C190" s="46">
        <v>821</v>
      </c>
      <c r="D190" s="54" t="s">
        <v>382</v>
      </c>
      <c r="E190" s="76" t="s">
        <v>383</v>
      </c>
      <c r="F190" s="31"/>
      <c r="G190" s="31"/>
      <c r="H190" s="31"/>
      <c r="I190" s="31"/>
      <c r="J190" s="31"/>
      <c r="K190" s="31"/>
      <c r="L190" s="31"/>
      <c r="M190" s="31"/>
      <c r="N190" s="31"/>
      <c r="O190" s="31"/>
      <c r="P190" s="31"/>
      <c r="Q190" s="31"/>
    </row>
    <row r="191" spans="1:17" ht="30" customHeight="1" x14ac:dyDescent="0.25">
      <c r="A191" s="45"/>
      <c r="B191" s="45"/>
      <c r="C191" s="46">
        <v>822</v>
      </c>
      <c r="D191" s="77" t="s">
        <v>384</v>
      </c>
      <c r="E191" s="83" t="s">
        <v>385</v>
      </c>
      <c r="F191" s="84"/>
      <c r="G191" s="84"/>
      <c r="H191" s="84"/>
      <c r="I191" s="84"/>
      <c r="J191" s="84"/>
      <c r="K191" s="84"/>
      <c r="L191" s="84"/>
      <c r="M191" s="84"/>
      <c r="N191" s="84"/>
      <c r="O191" s="84"/>
      <c r="P191" s="84"/>
      <c r="Q191" s="84"/>
    </row>
    <row r="192" spans="1:17" ht="30" customHeight="1" x14ac:dyDescent="0.25">
      <c r="A192" s="45"/>
      <c r="B192" s="45"/>
      <c r="C192" s="46">
        <v>823</v>
      </c>
      <c r="D192" s="77" t="s">
        <v>386</v>
      </c>
      <c r="E192" s="83" t="s">
        <v>387</v>
      </c>
      <c r="F192" s="84"/>
      <c r="G192" s="84"/>
      <c r="H192" s="84"/>
      <c r="I192" s="84"/>
      <c r="J192" s="84"/>
      <c r="K192" s="84"/>
      <c r="L192" s="84"/>
      <c r="M192" s="84"/>
      <c r="N192" s="84"/>
      <c r="O192" s="84"/>
      <c r="P192" s="84"/>
      <c r="Q192" s="84"/>
    </row>
    <row r="193" spans="1:17" ht="15" customHeight="1" x14ac:dyDescent="0.25">
      <c r="A193" s="58"/>
      <c r="B193" s="58"/>
      <c r="C193" s="46">
        <v>824</v>
      </c>
      <c r="D193" s="54" t="s">
        <v>388</v>
      </c>
      <c r="E193" s="83" t="s">
        <v>389</v>
      </c>
      <c r="F193" s="84"/>
      <c r="G193" s="84"/>
      <c r="H193" s="84"/>
      <c r="I193" s="84"/>
      <c r="J193" s="84"/>
      <c r="K193" s="84"/>
      <c r="L193" s="84"/>
      <c r="M193" s="84"/>
      <c r="N193" s="84"/>
      <c r="O193" s="84"/>
      <c r="P193" s="84"/>
      <c r="Q193" s="84"/>
    </row>
  </sheetData>
  <mergeCells count="9">
    <mergeCell ref="A125:C125"/>
    <mergeCell ref="A126:C126"/>
    <mergeCell ref="A127:C127"/>
    <mergeCell ref="A4:C4"/>
    <mergeCell ref="A5:C5"/>
    <mergeCell ref="A6:C6"/>
    <mergeCell ref="A7:C7"/>
    <mergeCell ref="A8:C8"/>
    <mergeCell ref="A9:C9"/>
  </mergeCells>
  <pageMargins left="0.7" right="0.7" top="0.75" bottom="0.75" header="0.3" footer="0.3"/>
  <headerFooter>
    <oddFooter>&amp;L_x000D_&amp;1#&amp;"Calibri"&amp;10&amp;K000000 Interné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193"/>
  <sheetViews>
    <sheetView topLeftCell="A2" zoomScale="70" zoomScaleNormal="70" workbookViewId="0">
      <pane xSplit="3" topLeftCell="D1" activePane="topRight" state="frozen"/>
      <selection activeCell="A2" sqref="A2"/>
      <selection pane="topRight" activeCell="A2" sqref="A2"/>
    </sheetView>
  </sheetViews>
  <sheetFormatPr defaultRowHeight="13.35" customHeight="1" x14ac:dyDescent="0.2"/>
  <cols>
    <col min="1" max="1" width="4.7109375" customWidth="1"/>
    <col min="2" max="2" width="5.5703125" customWidth="1"/>
    <col min="3" max="3" width="8.42578125" style="1" customWidth="1"/>
    <col min="4" max="4" width="78.5703125" style="1" bestFit="1" customWidth="1"/>
    <col min="5" max="5" width="15.28515625" style="2" hidden="1" customWidth="1"/>
    <col min="6" max="17" width="20.7109375" customWidth="1"/>
  </cols>
  <sheetData>
    <row r="1" spans="1:17" ht="55.5" hidden="1" customHeight="1" x14ac:dyDescent="0.2">
      <c r="F1" s="3" t="s">
        <v>0</v>
      </c>
      <c r="G1" s="4" t="s">
        <v>1</v>
      </c>
    </row>
    <row r="2" spans="1:17" ht="16.5" customHeight="1" x14ac:dyDescent="0.3">
      <c r="A2" s="5" t="s">
        <v>423</v>
      </c>
      <c r="B2" s="6"/>
      <c r="C2" s="6"/>
      <c r="D2" s="6"/>
      <c r="E2" s="6"/>
      <c r="H2" s="6"/>
      <c r="I2" s="6"/>
      <c r="J2" s="6"/>
      <c r="K2" s="6"/>
      <c r="L2" s="6"/>
      <c r="M2" s="6"/>
      <c r="N2" s="6"/>
      <c r="O2" s="6"/>
      <c r="P2" s="6"/>
    </row>
    <row r="3" spans="1:17" ht="16.5" customHeight="1" x14ac:dyDescent="0.3">
      <c r="A3" s="5"/>
      <c r="B3" s="5"/>
      <c r="C3" s="5"/>
      <c r="D3" s="5"/>
      <c r="E3" s="7"/>
      <c r="H3" s="7"/>
      <c r="I3" s="7"/>
      <c r="J3" s="7"/>
      <c r="K3" s="7"/>
      <c r="L3" s="7"/>
      <c r="M3" s="7"/>
      <c r="N3" s="8"/>
      <c r="O3" s="7"/>
      <c r="P3" s="7"/>
      <c r="Q3" s="9"/>
    </row>
    <row r="4" spans="1:17" ht="16.5" customHeight="1" x14ac:dyDescent="0.25">
      <c r="A4" s="116"/>
      <c r="B4" s="117"/>
      <c r="C4" s="118"/>
      <c r="D4" s="10" t="s">
        <v>2</v>
      </c>
      <c r="E4" s="11"/>
      <c r="F4" s="12">
        <v>46101</v>
      </c>
      <c r="G4" s="85">
        <v>46133</v>
      </c>
      <c r="H4" s="12">
        <v>46157</v>
      </c>
      <c r="I4" s="12">
        <v>46195</v>
      </c>
      <c r="J4" s="12">
        <v>46216</v>
      </c>
      <c r="K4" s="12"/>
      <c r="L4" s="12"/>
      <c r="M4" s="12"/>
      <c r="N4" s="12"/>
      <c r="O4" s="12"/>
      <c r="P4" s="12"/>
      <c r="Q4" s="12"/>
    </row>
    <row r="5" spans="1:17" ht="15" customHeight="1" x14ac:dyDescent="0.2">
      <c r="A5" s="113" t="s">
        <v>3</v>
      </c>
      <c r="B5" s="114"/>
      <c r="C5" s="115"/>
      <c r="D5" s="13" t="s">
        <v>4</v>
      </c>
      <c r="E5" s="14"/>
      <c r="F5" s="15" t="s">
        <v>5</v>
      </c>
      <c r="G5" s="15" t="s">
        <v>6</v>
      </c>
      <c r="H5" s="15" t="s">
        <v>7</v>
      </c>
      <c r="I5" s="16" t="s">
        <v>8</v>
      </c>
      <c r="J5" s="16" t="s">
        <v>9</v>
      </c>
      <c r="K5" s="16" t="s">
        <v>10</v>
      </c>
      <c r="L5" s="16" t="s">
        <v>11</v>
      </c>
      <c r="M5" s="16" t="s">
        <v>12</v>
      </c>
      <c r="N5" s="16" t="s">
        <v>13</v>
      </c>
      <c r="O5" s="16" t="s">
        <v>14</v>
      </c>
      <c r="P5" s="16" t="s">
        <v>15</v>
      </c>
      <c r="Q5" s="16" t="s">
        <v>16</v>
      </c>
    </row>
    <row r="6" spans="1:17" ht="25.5" hidden="1" customHeight="1" x14ac:dyDescent="0.2">
      <c r="A6" s="113" t="s">
        <v>3</v>
      </c>
      <c r="B6" s="114"/>
      <c r="C6" s="115"/>
      <c r="D6" s="13" t="s">
        <v>4</v>
      </c>
      <c r="E6" s="17" t="s">
        <v>1</v>
      </c>
      <c r="F6" s="17" t="s">
        <v>17</v>
      </c>
      <c r="G6" s="17" t="s">
        <v>18</v>
      </c>
      <c r="H6" s="18" t="s">
        <v>19</v>
      </c>
      <c r="I6" s="18" t="s">
        <v>20</v>
      </c>
      <c r="J6" s="18" t="s">
        <v>21</v>
      </c>
      <c r="K6" s="18" t="s">
        <v>22</v>
      </c>
      <c r="L6" s="18" t="s">
        <v>23</v>
      </c>
      <c r="M6" s="18" t="s">
        <v>24</v>
      </c>
      <c r="N6" s="18" t="s">
        <v>25</v>
      </c>
      <c r="O6" s="18" t="s">
        <v>26</v>
      </c>
      <c r="P6" s="18" t="s">
        <v>27</v>
      </c>
      <c r="Q6" s="19" t="s">
        <v>28</v>
      </c>
    </row>
    <row r="7" spans="1:17" ht="15" customHeight="1" x14ac:dyDescent="0.2">
      <c r="A7" s="113"/>
      <c r="B7" s="114"/>
      <c r="C7" s="115"/>
      <c r="D7" s="20" t="s">
        <v>29</v>
      </c>
      <c r="E7" s="21" t="s">
        <v>29</v>
      </c>
      <c r="F7" s="107">
        <v>17523.621062589998</v>
      </c>
      <c r="G7" s="22">
        <v>17658.04602577</v>
      </c>
      <c r="H7" s="22">
        <v>17688.437596520002</v>
      </c>
      <c r="I7" s="22">
        <v>17719.090011429998</v>
      </c>
      <c r="J7" s="22">
        <v>18506.438800129999</v>
      </c>
      <c r="K7" s="22"/>
      <c r="L7" s="22"/>
      <c r="M7" s="22"/>
      <c r="N7" s="22"/>
      <c r="O7" s="22"/>
      <c r="P7" s="22"/>
      <c r="Q7" s="22"/>
    </row>
    <row r="8" spans="1:17" ht="15" customHeight="1" x14ac:dyDescent="0.2">
      <c r="A8" s="113"/>
      <c r="B8" s="114"/>
      <c r="C8" s="115"/>
      <c r="D8" s="20" t="s">
        <v>30</v>
      </c>
      <c r="E8" s="21" t="s">
        <v>30</v>
      </c>
      <c r="F8" s="108">
        <v>46621.446488939997</v>
      </c>
      <c r="G8" s="22">
        <v>67667.741267999998</v>
      </c>
      <c r="H8" s="22">
        <v>85273.418895769995</v>
      </c>
      <c r="I8" s="22">
        <v>104782.81196511</v>
      </c>
      <c r="J8" s="22">
        <v>129161.7728527</v>
      </c>
      <c r="K8" s="22"/>
      <c r="L8" s="22"/>
      <c r="M8" s="22"/>
      <c r="N8" s="22"/>
      <c r="O8" s="22"/>
      <c r="P8" s="22"/>
      <c r="Q8" s="22"/>
    </row>
    <row r="9" spans="1:17" ht="15" customHeight="1" x14ac:dyDescent="0.2">
      <c r="A9" s="113"/>
      <c r="B9" s="114"/>
      <c r="C9" s="115"/>
      <c r="D9" s="20" t="s">
        <v>31</v>
      </c>
      <c r="E9" s="23" t="s">
        <v>32</v>
      </c>
      <c r="F9" s="108">
        <v>3256.9113807899998</v>
      </c>
      <c r="G9" s="22">
        <v>6565.20735367</v>
      </c>
      <c r="H9" s="22">
        <v>9741.2635555199995</v>
      </c>
      <c r="I9" s="22">
        <v>12601.605494130001</v>
      </c>
      <c r="J9" s="22">
        <v>15642.70785936</v>
      </c>
      <c r="K9" s="22"/>
      <c r="L9" s="22"/>
      <c r="M9" s="22"/>
      <c r="N9" s="22"/>
      <c r="O9" s="22"/>
      <c r="P9" s="22"/>
      <c r="Q9" s="22"/>
    </row>
    <row r="10" spans="1:17" ht="15" customHeight="1" x14ac:dyDescent="0.2">
      <c r="A10" s="24">
        <v>100</v>
      </c>
      <c r="B10" s="25"/>
      <c r="C10" s="25"/>
      <c r="D10" s="26" t="s">
        <v>33</v>
      </c>
      <c r="E10" s="23" t="s">
        <v>34</v>
      </c>
      <c r="F10" s="108">
        <v>1938.8188429700001</v>
      </c>
      <c r="G10" s="22">
        <v>3569.6334210700002</v>
      </c>
      <c r="H10" s="22">
        <v>5373.7799331799997</v>
      </c>
      <c r="I10" s="22">
        <v>6931.7688590099997</v>
      </c>
      <c r="J10" s="22">
        <v>8669.9683386100005</v>
      </c>
      <c r="K10" s="22"/>
      <c r="L10" s="22"/>
      <c r="M10" s="22"/>
      <c r="N10" s="22"/>
      <c r="O10" s="22"/>
      <c r="P10" s="22"/>
      <c r="Q10" s="22"/>
    </row>
    <row r="11" spans="1:17" ht="15" customHeight="1" x14ac:dyDescent="0.2">
      <c r="A11" s="27"/>
      <c r="B11" s="24">
        <v>110</v>
      </c>
      <c r="C11" s="24"/>
      <c r="D11" s="26" t="s">
        <v>35</v>
      </c>
      <c r="E11" s="23" t="s">
        <v>36</v>
      </c>
      <c r="F11" s="108">
        <v>308.64920275999998</v>
      </c>
      <c r="G11" s="22">
        <v>684.14244657999996</v>
      </c>
      <c r="H11" s="22">
        <v>1447.3920170399999</v>
      </c>
      <c r="I11" s="22">
        <v>1462.94285651</v>
      </c>
      <c r="J11" s="22">
        <v>1871.95836586</v>
      </c>
      <c r="K11" s="22"/>
      <c r="L11" s="22"/>
      <c r="M11" s="22"/>
      <c r="N11" s="22"/>
      <c r="O11" s="22"/>
      <c r="P11" s="22"/>
      <c r="Q11" s="22"/>
    </row>
    <row r="12" spans="1:17" ht="15" customHeight="1" x14ac:dyDescent="0.2">
      <c r="A12" s="27"/>
      <c r="B12" s="28"/>
      <c r="C12" s="29">
        <v>111</v>
      </c>
      <c r="D12" s="30" t="s">
        <v>37</v>
      </c>
      <c r="E12" s="23" t="s">
        <v>38</v>
      </c>
      <c r="F12" s="109">
        <v>-6.5549007000000001</v>
      </c>
      <c r="G12" s="31">
        <v>25.970725760000001</v>
      </c>
      <c r="H12" s="31">
        <v>33.795630430000003</v>
      </c>
      <c r="I12" s="31">
        <v>-212.57039521999999</v>
      </c>
      <c r="J12" s="31">
        <v>-106.13763197999999</v>
      </c>
      <c r="K12" s="32"/>
      <c r="L12" s="32"/>
      <c r="M12" s="32"/>
      <c r="N12" s="31"/>
      <c r="O12" s="31"/>
      <c r="P12" s="31"/>
      <c r="Q12" s="31"/>
    </row>
    <row r="13" spans="1:17" ht="15" customHeight="1" x14ac:dyDescent="0.2">
      <c r="A13" s="27"/>
      <c r="B13" s="27"/>
      <c r="C13" s="29">
        <v>112</v>
      </c>
      <c r="D13" s="33" t="s">
        <v>39</v>
      </c>
      <c r="E13" s="23" t="s">
        <v>40</v>
      </c>
      <c r="F13" s="109">
        <v>248.69217868999999</v>
      </c>
      <c r="G13" s="31">
        <v>558.97389894000003</v>
      </c>
      <c r="H13" s="31">
        <v>1272.1890832500001</v>
      </c>
      <c r="I13" s="31">
        <v>1491.36446626</v>
      </c>
      <c r="J13" s="31">
        <v>1747.6822221299999</v>
      </c>
      <c r="K13" s="32"/>
      <c r="L13" s="32"/>
      <c r="M13" s="32"/>
      <c r="N13" s="31"/>
      <c r="O13" s="31"/>
      <c r="P13" s="31"/>
      <c r="Q13" s="31"/>
    </row>
    <row r="14" spans="1:17" ht="15" customHeight="1" x14ac:dyDescent="0.2">
      <c r="A14" s="27"/>
      <c r="B14" s="34"/>
      <c r="C14" s="29">
        <v>113</v>
      </c>
      <c r="D14" s="35" t="s">
        <v>41</v>
      </c>
      <c r="E14" s="23" t="s">
        <v>42</v>
      </c>
      <c r="F14" s="110">
        <v>66.511924769999993</v>
      </c>
      <c r="G14" s="31">
        <v>99.197821880000006</v>
      </c>
      <c r="H14" s="31">
        <v>141.40730335999999</v>
      </c>
      <c r="I14" s="31">
        <v>184.14878547000001</v>
      </c>
      <c r="J14" s="31">
        <v>230.41377571000001</v>
      </c>
      <c r="K14" s="31"/>
      <c r="L14" s="31"/>
      <c r="M14" s="31"/>
      <c r="N14" s="31"/>
      <c r="O14" s="31"/>
      <c r="P14" s="31"/>
      <c r="Q14" s="31"/>
    </row>
    <row r="15" spans="1:17" ht="15" customHeight="1" x14ac:dyDescent="0.2">
      <c r="A15" s="27"/>
      <c r="B15" s="25">
        <v>120</v>
      </c>
      <c r="C15" s="25"/>
      <c r="D15" s="26" t="s">
        <v>43</v>
      </c>
      <c r="E15" s="23" t="s">
        <v>44</v>
      </c>
      <c r="F15" s="108">
        <v>1.1540700000000001E-3</v>
      </c>
      <c r="G15" s="22">
        <v>1.2540699999999999E-3</v>
      </c>
      <c r="H15" s="22">
        <v>6.40837E-3</v>
      </c>
      <c r="I15" s="22">
        <v>1.7117E-3</v>
      </c>
      <c r="J15" s="22">
        <v>1.75128E-3</v>
      </c>
      <c r="K15" s="22"/>
      <c r="L15" s="22"/>
      <c r="M15" s="22"/>
      <c r="N15" s="22"/>
      <c r="O15" s="22"/>
      <c r="P15" s="22"/>
      <c r="Q15" s="22"/>
    </row>
    <row r="16" spans="1:17" ht="15" customHeight="1" x14ac:dyDescent="0.2">
      <c r="A16" s="27"/>
      <c r="B16" s="36"/>
      <c r="C16" s="29">
        <v>121</v>
      </c>
      <c r="D16" s="33" t="s">
        <v>45</v>
      </c>
      <c r="E16" s="23" t="s">
        <v>46</v>
      </c>
      <c r="F16" s="109"/>
      <c r="G16" s="31"/>
      <c r="H16" s="31"/>
      <c r="I16" s="31"/>
      <c r="J16" s="31"/>
      <c r="K16" s="32"/>
      <c r="L16" s="32"/>
      <c r="M16" s="32"/>
      <c r="N16" s="31"/>
      <c r="O16" s="31"/>
      <c r="P16" s="31"/>
      <c r="Q16" s="31"/>
    </row>
    <row r="17" spans="1:17" ht="15" customHeight="1" x14ac:dyDescent="0.2">
      <c r="A17" s="27"/>
      <c r="B17" s="36"/>
      <c r="C17" s="29">
        <v>122</v>
      </c>
      <c r="D17" s="33" t="s">
        <v>47</v>
      </c>
      <c r="E17" s="23" t="s">
        <v>48</v>
      </c>
      <c r="F17" s="109"/>
      <c r="G17" s="31"/>
      <c r="H17" s="31"/>
      <c r="I17" s="31">
        <v>-2.703E-5</v>
      </c>
      <c r="J17" s="31">
        <v>-5.5000000000000002E-5</v>
      </c>
      <c r="K17" s="32"/>
      <c r="L17" s="32"/>
      <c r="M17" s="32"/>
      <c r="N17" s="31"/>
      <c r="O17" s="31"/>
      <c r="P17" s="31"/>
      <c r="Q17" s="31"/>
    </row>
    <row r="18" spans="1:17" ht="15" customHeight="1" x14ac:dyDescent="0.2">
      <c r="A18" s="27"/>
      <c r="B18" s="36"/>
      <c r="C18" s="29">
        <v>123</v>
      </c>
      <c r="D18" s="33" t="s">
        <v>49</v>
      </c>
      <c r="E18" s="23" t="s">
        <v>50</v>
      </c>
      <c r="F18" s="109">
        <v>1.1540700000000001E-3</v>
      </c>
      <c r="G18" s="31">
        <v>1.2540699999999999E-3</v>
      </c>
      <c r="H18" s="31">
        <v>6.40837E-3</v>
      </c>
      <c r="I18" s="31">
        <v>1.73873E-3</v>
      </c>
      <c r="J18" s="31">
        <v>1.80628E-3</v>
      </c>
      <c r="K18" s="32"/>
      <c r="L18" s="32"/>
      <c r="M18" s="32"/>
      <c r="N18" s="31"/>
      <c r="O18" s="31"/>
      <c r="P18" s="31"/>
      <c r="Q18" s="31"/>
    </row>
    <row r="19" spans="1:17" ht="15" customHeight="1" x14ac:dyDescent="0.2">
      <c r="A19" s="27"/>
      <c r="B19" s="36"/>
      <c r="C19" s="29">
        <v>129</v>
      </c>
      <c r="D19" s="33" t="s">
        <v>51</v>
      </c>
      <c r="E19" s="23" t="s">
        <v>52</v>
      </c>
      <c r="F19" s="110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</row>
    <row r="20" spans="1:17" ht="15" customHeight="1" x14ac:dyDescent="0.2">
      <c r="A20" s="27"/>
      <c r="B20" s="25">
        <v>130</v>
      </c>
      <c r="C20" s="25"/>
      <c r="D20" s="26" t="s">
        <v>53</v>
      </c>
      <c r="E20" s="23" t="s">
        <v>54</v>
      </c>
      <c r="F20" s="108">
        <v>1420.8680368800001</v>
      </c>
      <c r="G20" s="22">
        <v>2584.6609327199999</v>
      </c>
      <c r="H20" s="22">
        <v>3517.4288518100002</v>
      </c>
      <c r="I20" s="22">
        <v>4963.2860434300001</v>
      </c>
      <c r="J20" s="22">
        <v>6218.5916292399997</v>
      </c>
      <c r="K20" s="22"/>
      <c r="L20" s="22"/>
      <c r="M20" s="22"/>
      <c r="N20" s="22"/>
      <c r="O20" s="22"/>
      <c r="P20" s="22"/>
      <c r="Q20" s="22"/>
    </row>
    <row r="21" spans="1:17" ht="15" customHeight="1" x14ac:dyDescent="0.2">
      <c r="A21" s="27"/>
      <c r="B21" s="36"/>
      <c r="C21" s="29">
        <v>131</v>
      </c>
      <c r="D21" s="35" t="s">
        <v>55</v>
      </c>
      <c r="E21" s="23" t="s">
        <v>56</v>
      </c>
      <c r="F21" s="109">
        <v>1061.2656530199999</v>
      </c>
      <c r="G21" s="31">
        <v>1899.5385319</v>
      </c>
      <c r="H21" s="31">
        <v>2604.1768229700001</v>
      </c>
      <c r="I21" s="31">
        <v>3682.5563800999998</v>
      </c>
      <c r="J21" s="31">
        <v>4662.0166048000001</v>
      </c>
      <c r="K21" s="32"/>
      <c r="L21" s="32"/>
      <c r="M21" s="32"/>
      <c r="N21" s="31"/>
      <c r="O21" s="31"/>
      <c r="P21" s="31"/>
      <c r="Q21" s="31"/>
    </row>
    <row r="22" spans="1:17" ht="15" customHeight="1" x14ac:dyDescent="0.2">
      <c r="A22" s="27"/>
      <c r="B22" s="36"/>
      <c r="C22" s="29">
        <v>132</v>
      </c>
      <c r="D22" s="35" t="s">
        <v>57</v>
      </c>
      <c r="E22" s="23" t="s">
        <v>58</v>
      </c>
      <c r="F22" s="109">
        <v>241.84536122</v>
      </c>
      <c r="G22" s="31">
        <v>458.84699141999999</v>
      </c>
      <c r="H22" s="31">
        <v>637.40941834</v>
      </c>
      <c r="I22" s="31">
        <v>920.23120996</v>
      </c>
      <c r="J22" s="31">
        <v>1154.1951536700001</v>
      </c>
      <c r="K22" s="32"/>
      <c r="L22" s="32"/>
      <c r="M22" s="32"/>
      <c r="N22" s="31"/>
      <c r="O22" s="31"/>
      <c r="P22" s="31"/>
      <c r="Q22" s="31"/>
    </row>
    <row r="23" spans="1:17" ht="15" customHeight="1" x14ac:dyDescent="0.2">
      <c r="A23" s="27"/>
      <c r="B23" s="36"/>
      <c r="C23" s="29">
        <v>133</v>
      </c>
      <c r="D23" s="35" t="s">
        <v>59</v>
      </c>
      <c r="E23" s="23" t="s">
        <v>60</v>
      </c>
      <c r="F23" s="109">
        <v>2.4153899299999999</v>
      </c>
      <c r="G23" s="31">
        <v>4.4082488900000003</v>
      </c>
      <c r="H23" s="31">
        <v>6.1399761499999999</v>
      </c>
      <c r="I23" s="31">
        <v>8.33277541</v>
      </c>
      <c r="J23" s="31">
        <v>10.7576774</v>
      </c>
      <c r="K23" s="32"/>
      <c r="L23" s="32"/>
      <c r="M23" s="32"/>
      <c r="N23" s="31"/>
      <c r="O23" s="31"/>
      <c r="P23" s="31"/>
      <c r="Q23" s="31"/>
    </row>
    <row r="24" spans="1:17" ht="15" customHeight="1" x14ac:dyDescent="0.2">
      <c r="A24" s="27"/>
      <c r="B24" s="36"/>
      <c r="C24" s="29">
        <v>134</v>
      </c>
      <c r="D24" s="35" t="s">
        <v>61</v>
      </c>
      <c r="E24" s="23" t="s">
        <v>62</v>
      </c>
      <c r="F24" s="109">
        <v>44.344430469999999</v>
      </c>
      <c r="G24" s="31">
        <v>60.370511899999997</v>
      </c>
      <c r="H24" s="31">
        <v>71.335884070000006</v>
      </c>
      <c r="I24" s="31">
        <v>76.198568910000006</v>
      </c>
      <c r="J24" s="31">
        <v>78.953966080000001</v>
      </c>
      <c r="K24" s="32"/>
      <c r="L24" s="32"/>
      <c r="M24" s="32"/>
      <c r="N24" s="31"/>
      <c r="O24" s="31"/>
      <c r="P24" s="31"/>
      <c r="Q24" s="31"/>
    </row>
    <row r="25" spans="1:17" ht="15" customHeight="1" x14ac:dyDescent="0.2">
      <c r="A25" s="27"/>
      <c r="B25" s="36"/>
      <c r="C25" s="29">
        <v>139</v>
      </c>
      <c r="D25" s="37" t="s">
        <v>63</v>
      </c>
      <c r="E25" s="23" t="s">
        <v>64</v>
      </c>
      <c r="F25" s="110">
        <v>70.997202239999993</v>
      </c>
      <c r="G25" s="31">
        <v>161.49664860999999</v>
      </c>
      <c r="H25" s="31">
        <v>198.36675027999999</v>
      </c>
      <c r="I25" s="31">
        <v>275.96710904999998</v>
      </c>
      <c r="J25" s="31">
        <v>312.66822729</v>
      </c>
      <c r="K25" s="31"/>
      <c r="L25" s="31"/>
      <c r="M25" s="31"/>
      <c r="N25" s="31"/>
      <c r="O25" s="31"/>
      <c r="P25" s="31"/>
      <c r="Q25" s="31"/>
    </row>
    <row r="26" spans="1:17" ht="15" customHeight="1" x14ac:dyDescent="0.2">
      <c r="A26" s="27"/>
      <c r="B26" s="25">
        <v>140</v>
      </c>
      <c r="C26" s="38"/>
      <c r="D26" s="39" t="s">
        <v>65</v>
      </c>
      <c r="E26" s="23" t="s">
        <v>66</v>
      </c>
      <c r="F26" s="108">
        <v>3.8335829700000001</v>
      </c>
      <c r="G26" s="22">
        <v>7.4419954700000002</v>
      </c>
      <c r="H26" s="22">
        <v>11.001206910000001</v>
      </c>
      <c r="I26" s="22">
        <v>13.43898317</v>
      </c>
      <c r="J26" s="22">
        <v>16.89001356</v>
      </c>
      <c r="K26" s="22"/>
      <c r="L26" s="22"/>
      <c r="M26" s="22"/>
      <c r="N26" s="22"/>
      <c r="O26" s="22"/>
      <c r="P26" s="22"/>
      <c r="Q26" s="22"/>
    </row>
    <row r="27" spans="1:17" ht="15" customHeight="1" x14ac:dyDescent="0.2">
      <c r="A27" s="27"/>
      <c r="B27" s="36"/>
      <c r="C27" s="40">
        <v>141</v>
      </c>
      <c r="D27" s="33" t="s">
        <v>67</v>
      </c>
      <c r="E27" s="23" t="s">
        <v>68</v>
      </c>
      <c r="F27" s="109">
        <v>3.24085E-3</v>
      </c>
      <c r="G27" s="31">
        <v>3.9851399999999999E-3</v>
      </c>
      <c r="H27" s="31">
        <v>9.9279099999999999E-3</v>
      </c>
      <c r="I27" s="31">
        <v>1.8032329999999999E-2</v>
      </c>
      <c r="J27" s="31">
        <v>1.8602469999999999E-2</v>
      </c>
      <c r="K27" s="32"/>
      <c r="L27" s="32"/>
      <c r="M27" s="32"/>
      <c r="N27" s="31"/>
      <c r="O27" s="31"/>
      <c r="P27" s="31"/>
      <c r="Q27" s="31"/>
    </row>
    <row r="28" spans="1:17" ht="15" customHeight="1" x14ac:dyDescent="0.2">
      <c r="A28" s="27"/>
      <c r="B28" s="36"/>
      <c r="C28" s="40">
        <v>142</v>
      </c>
      <c r="D28" s="33" t="s">
        <v>69</v>
      </c>
      <c r="E28" s="23" t="s">
        <v>70</v>
      </c>
      <c r="F28" s="109"/>
      <c r="G28" s="31">
        <v>2.5550000000000001E-5</v>
      </c>
      <c r="H28" s="31">
        <v>1.8488000000000001E-4</v>
      </c>
      <c r="I28" s="31">
        <v>1.8488000000000001E-4</v>
      </c>
      <c r="J28" s="31">
        <v>3.9029000000000001E-4</v>
      </c>
      <c r="K28" s="32"/>
      <c r="L28" s="32"/>
      <c r="M28" s="32"/>
      <c r="N28" s="31"/>
      <c r="O28" s="31"/>
      <c r="P28" s="31"/>
      <c r="Q28" s="31"/>
    </row>
    <row r="29" spans="1:17" ht="15" customHeight="1" x14ac:dyDescent="0.2">
      <c r="A29" s="27"/>
      <c r="B29" s="36"/>
      <c r="C29" s="40">
        <v>143</v>
      </c>
      <c r="D29" s="33" t="s">
        <v>71</v>
      </c>
      <c r="E29" s="23" t="s">
        <v>72</v>
      </c>
      <c r="F29" s="109">
        <v>3.8303421200000001</v>
      </c>
      <c r="G29" s="31">
        <v>7.4379847799999999</v>
      </c>
      <c r="H29" s="31">
        <v>10.99109412</v>
      </c>
      <c r="I29" s="31">
        <v>13.420765960000001</v>
      </c>
      <c r="J29" s="31">
        <v>16.8710208</v>
      </c>
      <c r="K29" s="32"/>
      <c r="L29" s="32"/>
      <c r="M29" s="32"/>
      <c r="N29" s="31"/>
      <c r="O29" s="31"/>
      <c r="P29" s="31"/>
      <c r="Q29" s="31"/>
    </row>
    <row r="30" spans="1:17" ht="15" customHeight="1" x14ac:dyDescent="0.2">
      <c r="A30" s="27"/>
      <c r="B30" s="36"/>
      <c r="C30" s="40">
        <v>149</v>
      </c>
      <c r="D30" s="33" t="s">
        <v>73</v>
      </c>
      <c r="E30" s="23" t="s">
        <v>74</v>
      </c>
      <c r="F30" s="110"/>
      <c r="G30" s="31"/>
      <c r="H30" s="31"/>
      <c r="I30" s="31"/>
      <c r="J30" s="31"/>
      <c r="K30" s="31"/>
      <c r="L30" s="31"/>
      <c r="M30" s="31"/>
      <c r="N30" s="31"/>
      <c r="O30" s="31"/>
      <c r="P30" s="31"/>
      <c r="Q30" s="31"/>
    </row>
    <row r="31" spans="1:17" ht="15" customHeight="1" x14ac:dyDescent="0.2">
      <c r="A31" s="27"/>
      <c r="B31" s="25">
        <v>150</v>
      </c>
      <c r="C31" s="25"/>
      <c r="D31" s="26" t="s">
        <v>75</v>
      </c>
      <c r="E31" s="23" t="s">
        <v>76</v>
      </c>
      <c r="F31" s="108">
        <v>167.81612622</v>
      </c>
      <c r="G31" s="22">
        <v>219.84451079999999</v>
      </c>
      <c r="H31" s="22">
        <v>271.05669466000001</v>
      </c>
      <c r="I31" s="22">
        <v>328.53323647000002</v>
      </c>
      <c r="J31" s="22">
        <v>379.26678922000002</v>
      </c>
      <c r="K31" s="22"/>
      <c r="L31" s="22"/>
      <c r="M31" s="22"/>
      <c r="N31" s="22"/>
      <c r="O31" s="22"/>
      <c r="P31" s="22"/>
      <c r="Q31" s="22"/>
    </row>
    <row r="32" spans="1:17" ht="15" customHeight="1" x14ac:dyDescent="0.2">
      <c r="A32" s="27"/>
      <c r="B32" s="36"/>
      <c r="C32" s="29">
        <v>151</v>
      </c>
      <c r="D32" s="35" t="s">
        <v>77</v>
      </c>
      <c r="E32" s="23" t="s">
        <v>78</v>
      </c>
      <c r="F32" s="109">
        <v>9.7525018800000005</v>
      </c>
      <c r="G32" s="31">
        <v>12.234111520000001</v>
      </c>
      <c r="H32" s="31">
        <v>14.681591360000001</v>
      </c>
      <c r="I32" s="31">
        <v>17.114942020000001</v>
      </c>
      <c r="J32" s="31">
        <v>19.591112379999998</v>
      </c>
      <c r="K32" s="32"/>
      <c r="L32" s="32"/>
      <c r="M32" s="32"/>
      <c r="N32" s="31"/>
      <c r="O32" s="31"/>
      <c r="P32" s="31"/>
      <c r="Q32" s="31"/>
    </row>
    <row r="33" spans="1:17" ht="15" customHeight="1" x14ac:dyDescent="0.2">
      <c r="A33" s="27"/>
      <c r="B33" s="36"/>
      <c r="C33" s="29">
        <v>152</v>
      </c>
      <c r="D33" s="35" t="s">
        <v>79</v>
      </c>
      <c r="E33" s="23" t="s">
        <v>80</v>
      </c>
      <c r="F33" s="109">
        <v>132.175792</v>
      </c>
      <c r="G33" s="31">
        <v>173.46517548</v>
      </c>
      <c r="H33" s="31">
        <v>214.00612465</v>
      </c>
      <c r="I33" s="31">
        <v>260.76123102999998</v>
      </c>
      <c r="J33" s="31">
        <v>300.67099058000002</v>
      </c>
      <c r="K33" s="32"/>
      <c r="L33" s="32"/>
      <c r="M33" s="32"/>
      <c r="N33" s="31"/>
      <c r="O33" s="31"/>
      <c r="P33" s="31"/>
      <c r="Q33" s="31"/>
    </row>
    <row r="34" spans="1:17" ht="15" customHeight="1" x14ac:dyDescent="0.2">
      <c r="A34" s="27"/>
      <c r="B34" s="36"/>
      <c r="C34" s="29">
        <v>153</v>
      </c>
      <c r="D34" s="35" t="s">
        <v>81</v>
      </c>
      <c r="E34" s="21" t="s">
        <v>82</v>
      </c>
      <c r="F34" s="110">
        <v>3.0366897000000002</v>
      </c>
      <c r="G34" s="31">
        <v>3.9213480700000001</v>
      </c>
      <c r="H34" s="31">
        <v>4.80122494</v>
      </c>
      <c r="I34" s="31">
        <v>5.6885789899999999</v>
      </c>
      <c r="J34" s="31">
        <v>6.5824949100000003</v>
      </c>
      <c r="K34" s="31"/>
      <c r="L34" s="31"/>
      <c r="M34" s="31"/>
      <c r="N34" s="31"/>
      <c r="O34" s="31"/>
      <c r="P34" s="31"/>
      <c r="Q34" s="31"/>
    </row>
    <row r="35" spans="1:17" ht="15" customHeight="1" x14ac:dyDescent="0.2">
      <c r="A35" s="27"/>
      <c r="B35" s="36"/>
      <c r="C35" s="29">
        <v>154</v>
      </c>
      <c r="D35" s="33" t="s">
        <v>83</v>
      </c>
      <c r="E35" s="23" t="s">
        <v>84</v>
      </c>
      <c r="F35" s="109"/>
      <c r="G35" s="31"/>
      <c r="H35" s="31"/>
      <c r="I35" s="31"/>
      <c r="J35" s="31"/>
      <c r="K35" s="32"/>
      <c r="L35" s="32"/>
      <c r="M35" s="32"/>
      <c r="N35" s="31"/>
      <c r="O35" s="31"/>
      <c r="P35" s="31"/>
      <c r="Q35" s="31"/>
    </row>
    <row r="36" spans="1:17" ht="15" customHeight="1" x14ac:dyDescent="0.2">
      <c r="A36" s="27"/>
      <c r="B36" s="36"/>
      <c r="C36" s="29">
        <v>155</v>
      </c>
      <c r="D36" s="33" t="s">
        <v>85</v>
      </c>
      <c r="E36" s="23" t="s">
        <v>86</v>
      </c>
      <c r="F36" s="109">
        <v>0.7468477</v>
      </c>
      <c r="G36" s="31">
        <v>1.4831958000000001</v>
      </c>
      <c r="H36" s="31">
        <v>2.2300942199999998</v>
      </c>
      <c r="I36" s="31">
        <v>2.9844531600000002</v>
      </c>
      <c r="J36" s="31">
        <v>3.75636926</v>
      </c>
      <c r="K36" s="32"/>
      <c r="L36" s="32"/>
      <c r="M36" s="32"/>
      <c r="N36" s="31"/>
      <c r="O36" s="31"/>
      <c r="P36" s="31"/>
      <c r="Q36" s="31"/>
    </row>
    <row r="37" spans="1:17" ht="15" customHeight="1" x14ac:dyDescent="0.2">
      <c r="A37" s="27"/>
      <c r="B37" s="36"/>
      <c r="C37" s="29">
        <v>156</v>
      </c>
      <c r="D37" s="33" t="s">
        <v>87</v>
      </c>
      <c r="E37" s="21" t="s">
        <v>88</v>
      </c>
      <c r="F37" s="110"/>
      <c r="G37" s="31"/>
      <c r="H37" s="31"/>
      <c r="I37" s="31"/>
      <c r="J37" s="31"/>
      <c r="K37" s="31"/>
      <c r="L37" s="31"/>
      <c r="M37" s="31"/>
      <c r="N37" s="31"/>
      <c r="O37" s="31"/>
      <c r="P37" s="31"/>
      <c r="Q37" s="31"/>
    </row>
    <row r="38" spans="1:17" ht="15" customHeight="1" x14ac:dyDescent="0.2">
      <c r="A38" s="27"/>
      <c r="B38" s="36"/>
      <c r="C38" s="29">
        <v>157</v>
      </c>
      <c r="D38" s="33" t="s">
        <v>89</v>
      </c>
      <c r="E38" s="23" t="s">
        <v>90</v>
      </c>
      <c r="F38" s="109"/>
      <c r="G38" s="31"/>
      <c r="H38" s="31"/>
      <c r="I38" s="31"/>
      <c r="J38" s="31"/>
      <c r="K38" s="32"/>
      <c r="L38" s="32"/>
      <c r="M38" s="32"/>
      <c r="N38" s="31"/>
      <c r="O38" s="31"/>
      <c r="P38" s="31"/>
      <c r="Q38" s="31"/>
    </row>
    <row r="39" spans="1:17" ht="15" customHeight="1" x14ac:dyDescent="0.2">
      <c r="A39" s="27"/>
      <c r="B39" s="36"/>
      <c r="C39" s="29">
        <v>158</v>
      </c>
      <c r="D39" s="33" t="s">
        <v>91</v>
      </c>
      <c r="E39" s="23" t="s">
        <v>92</v>
      </c>
      <c r="F39" s="110">
        <v>22.104294939999999</v>
      </c>
      <c r="G39" s="31">
        <v>28.740679929999999</v>
      </c>
      <c r="H39" s="31">
        <v>35.33765949</v>
      </c>
      <c r="I39" s="31">
        <v>41.984031270000003</v>
      </c>
      <c r="J39" s="31">
        <v>48.665822089999999</v>
      </c>
      <c r="K39" s="31"/>
      <c r="L39" s="31"/>
      <c r="M39" s="31"/>
      <c r="N39" s="31"/>
      <c r="O39" s="31"/>
      <c r="P39" s="31"/>
      <c r="Q39" s="31"/>
    </row>
    <row r="40" spans="1:17" ht="30" customHeight="1" x14ac:dyDescent="0.2">
      <c r="A40" s="27"/>
      <c r="B40" s="25">
        <v>160</v>
      </c>
      <c r="C40" s="25"/>
      <c r="D40" s="26" t="s">
        <v>93</v>
      </c>
      <c r="E40" s="23" t="s">
        <v>94</v>
      </c>
      <c r="F40" s="108">
        <v>6.1963188999999996</v>
      </c>
      <c r="G40" s="22">
        <v>9.1092261000000008</v>
      </c>
      <c r="H40" s="22">
        <v>11.620324999999999</v>
      </c>
      <c r="I40" s="22">
        <v>12.420289110000001</v>
      </c>
      <c r="J40" s="22">
        <v>13.196739129999999</v>
      </c>
      <c r="K40" s="22"/>
      <c r="L40" s="22"/>
      <c r="M40" s="22"/>
      <c r="N40" s="22"/>
      <c r="O40" s="22"/>
      <c r="P40" s="22"/>
      <c r="Q40" s="22"/>
    </row>
    <row r="41" spans="1:17" ht="15" customHeight="1" x14ac:dyDescent="0.2">
      <c r="A41" s="27"/>
      <c r="B41" s="25">
        <v>170</v>
      </c>
      <c r="C41" s="25"/>
      <c r="D41" s="26" t="s">
        <v>95</v>
      </c>
      <c r="E41" s="23" t="s">
        <v>96</v>
      </c>
      <c r="F41" s="108"/>
      <c r="G41" s="22"/>
      <c r="H41" s="22"/>
      <c r="I41" s="22"/>
      <c r="J41" s="22"/>
      <c r="K41" s="22"/>
      <c r="L41" s="22"/>
      <c r="M41" s="22"/>
      <c r="N41" s="22"/>
      <c r="O41" s="22"/>
      <c r="P41" s="22"/>
      <c r="Q41" s="22"/>
    </row>
    <row r="42" spans="1:17" ht="15" customHeight="1" x14ac:dyDescent="0.2">
      <c r="A42" s="27"/>
      <c r="B42" s="25">
        <v>190</v>
      </c>
      <c r="C42" s="25"/>
      <c r="D42" s="26" t="s">
        <v>97</v>
      </c>
      <c r="E42" s="23" t="s">
        <v>98</v>
      </c>
      <c r="F42" s="108">
        <v>31.453204119999999</v>
      </c>
      <c r="G42" s="22">
        <v>64.431738280000005</v>
      </c>
      <c r="H42" s="22">
        <v>115.27306234</v>
      </c>
      <c r="I42" s="22">
        <v>151.14430213</v>
      </c>
      <c r="J42" s="22">
        <v>170.05174764</v>
      </c>
      <c r="K42" s="22"/>
      <c r="L42" s="22"/>
      <c r="M42" s="22"/>
      <c r="N42" s="22"/>
      <c r="O42" s="22"/>
      <c r="P42" s="22"/>
      <c r="Q42" s="22"/>
    </row>
    <row r="43" spans="1:17" ht="15" customHeight="1" x14ac:dyDescent="0.2">
      <c r="A43" s="27"/>
      <c r="B43" s="36"/>
      <c r="C43" s="29">
        <v>191</v>
      </c>
      <c r="D43" s="35" t="s">
        <v>99</v>
      </c>
      <c r="E43" s="23" t="s">
        <v>100</v>
      </c>
      <c r="F43" s="109"/>
      <c r="G43" s="31"/>
      <c r="H43" s="31"/>
      <c r="I43" s="31"/>
      <c r="J43" s="31"/>
      <c r="K43" s="32"/>
      <c r="L43" s="32"/>
      <c r="M43" s="32"/>
      <c r="N43" s="31"/>
      <c r="O43" s="31"/>
      <c r="P43" s="31"/>
      <c r="Q43" s="31"/>
    </row>
    <row r="44" spans="1:17" ht="15" customHeight="1" x14ac:dyDescent="0.2">
      <c r="A44" s="27"/>
      <c r="B44" s="36"/>
      <c r="C44" s="29">
        <v>192</v>
      </c>
      <c r="D44" s="35" t="s">
        <v>101</v>
      </c>
      <c r="E44" s="23" t="s">
        <v>102</v>
      </c>
      <c r="F44" s="109"/>
      <c r="G44" s="31"/>
      <c r="H44" s="31"/>
      <c r="I44" s="31"/>
      <c r="J44" s="31"/>
      <c r="K44" s="32"/>
      <c r="L44" s="32"/>
      <c r="M44" s="32"/>
      <c r="N44" s="31"/>
      <c r="O44" s="31"/>
      <c r="P44" s="31"/>
      <c r="Q44" s="31"/>
    </row>
    <row r="45" spans="1:17" ht="15" customHeight="1" x14ac:dyDescent="0.2">
      <c r="A45" s="27"/>
      <c r="B45" s="36"/>
      <c r="C45" s="29">
        <v>193</v>
      </c>
      <c r="D45" s="35" t="s">
        <v>103</v>
      </c>
      <c r="E45" s="21" t="s">
        <v>104</v>
      </c>
      <c r="F45" s="110"/>
      <c r="G45" s="31"/>
      <c r="H45" s="31"/>
      <c r="I45" s="31"/>
      <c r="J45" s="31"/>
      <c r="K45" s="31"/>
      <c r="L45" s="31"/>
      <c r="M45" s="31"/>
      <c r="N45" s="31"/>
      <c r="O45" s="31"/>
      <c r="P45" s="31"/>
      <c r="Q45" s="31"/>
    </row>
    <row r="46" spans="1:17" ht="15" customHeight="1" x14ac:dyDescent="0.2">
      <c r="A46" s="27"/>
      <c r="B46" s="36"/>
      <c r="C46" s="29">
        <v>194</v>
      </c>
      <c r="D46" s="35" t="s">
        <v>105</v>
      </c>
      <c r="E46" s="21" t="s">
        <v>106</v>
      </c>
      <c r="F46" s="110">
        <v>31.453204119999999</v>
      </c>
      <c r="G46" s="31">
        <v>64.431738280000005</v>
      </c>
      <c r="H46" s="31">
        <v>115.27306234</v>
      </c>
      <c r="I46" s="31">
        <v>151.14430213</v>
      </c>
      <c r="J46" s="31">
        <v>170.05174764</v>
      </c>
      <c r="K46" s="31"/>
      <c r="L46" s="31"/>
      <c r="M46" s="31"/>
      <c r="N46" s="31"/>
      <c r="O46" s="31"/>
      <c r="P46" s="31"/>
      <c r="Q46" s="31"/>
    </row>
    <row r="47" spans="1:17" ht="15" customHeight="1" x14ac:dyDescent="0.2">
      <c r="A47" s="34"/>
      <c r="B47" s="36"/>
      <c r="C47" s="29">
        <v>195</v>
      </c>
      <c r="D47" s="35" t="s">
        <v>107</v>
      </c>
      <c r="E47" s="23" t="s">
        <v>108</v>
      </c>
      <c r="F47" s="110"/>
      <c r="G47" s="31"/>
      <c r="H47" s="31"/>
      <c r="I47" s="31"/>
      <c r="J47" s="31"/>
      <c r="K47" s="31"/>
      <c r="L47" s="31"/>
      <c r="M47" s="31"/>
      <c r="N47" s="31"/>
      <c r="O47" s="31"/>
      <c r="P47" s="31"/>
      <c r="Q47" s="31"/>
    </row>
    <row r="48" spans="1:17" ht="15" customHeight="1" x14ac:dyDescent="0.2">
      <c r="A48" s="25">
        <v>200</v>
      </c>
      <c r="B48" s="25"/>
      <c r="C48" s="25"/>
      <c r="D48" s="26" t="s">
        <v>109</v>
      </c>
      <c r="E48" s="23" t="s">
        <v>110</v>
      </c>
      <c r="F48" s="108">
        <v>509.78017022</v>
      </c>
      <c r="G48" s="22">
        <v>1030.7947924600001</v>
      </c>
      <c r="H48" s="22">
        <v>1593.6459682499999</v>
      </c>
      <c r="I48" s="22">
        <v>2164.0853182999999</v>
      </c>
      <c r="J48" s="22">
        <v>2666.9958032700001</v>
      </c>
      <c r="K48" s="22"/>
      <c r="L48" s="22"/>
      <c r="M48" s="22"/>
      <c r="N48" s="22"/>
      <c r="O48" s="22"/>
      <c r="P48" s="22"/>
      <c r="Q48" s="22"/>
    </row>
    <row r="49" spans="1:17" ht="15" customHeight="1" x14ac:dyDescent="0.25">
      <c r="A49" s="41"/>
      <c r="B49" s="42">
        <v>210</v>
      </c>
      <c r="C49" s="43"/>
      <c r="D49" s="44" t="s">
        <v>111</v>
      </c>
      <c r="E49" s="23" t="s">
        <v>112</v>
      </c>
      <c r="F49" s="108">
        <v>14.21645607</v>
      </c>
      <c r="G49" s="22">
        <v>28.81993185</v>
      </c>
      <c r="H49" s="22">
        <v>48.367658609999999</v>
      </c>
      <c r="I49" s="22">
        <v>73.856831209999996</v>
      </c>
      <c r="J49" s="22">
        <v>79.762223509999998</v>
      </c>
      <c r="K49" s="22"/>
      <c r="L49" s="22"/>
      <c r="M49" s="22"/>
      <c r="N49" s="22"/>
      <c r="O49" s="22"/>
      <c r="P49" s="22"/>
      <c r="Q49" s="22"/>
    </row>
    <row r="50" spans="1:17" ht="15" customHeight="1" x14ac:dyDescent="0.25">
      <c r="A50" s="45"/>
      <c r="B50" s="45"/>
      <c r="C50" s="46">
        <v>211</v>
      </c>
      <c r="D50" s="47" t="s">
        <v>113</v>
      </c>
      <c r="E50" s="23" t="s">
        <v>114</v>
      </c>
      <c r="F50" s="109">
        <v>4.6963552899999996</v>
      </c>
      <c r="G50" s="31">
        <v>9.4892693000000001</v>
      </c>
      <c r="H50" s="31">
        <v>16.698034310000001</v>
      </c>
      <c r="I50" s="31">
        <v>29.016529160000001</v>
      </c>
      <c r="J50" s="31">
        <v>28.364635289999999</v>
      </c>
      <c r="K50" s="32"/>
      <c r="L50" s="32"/>
      <c r="M50" s="32"/>
      <c r="N50" s="31"/>
      <c r="O50" s="31"/>
      <c r="P50" s="31"/>
      <c r="Q50" s="31"/>
    </row>
    <row r="51" spans="1:17" ht="15" customHeight="1" x14ac:dyDescent="0.25">
      <c r="A51" s="45"/>
      <c r="B51" s="45"/>
      <c r="C51" s="46">
        <v>212</v>
      </c>
      <c r="D51" s="47" t="s">
        <v>115</v>
      </c>
      <c r="E51" s="23" t="s">
        <v>116</v>
      </c>
      <c r="F51" s="110">
        <v>9.5201007799999999</v>
      </c>
      <c r="G51" s="31">
        <v>19.33066255</v>
      </c>
      <c r="H51" s="31">
        <v>31.669624299999999</v>
      </c>
      <c r="I51" s="31">
        <v>44.840302049999998</v>
      </c>
      <c r="J51" s="31">
        <v>51.397588220000003</v>
      </c>
      <c r="K51" s="31"/>
      <c r="L51" s="31"/>
      <c r="M51" s="31"/>
      <c r="N51" s="31"/>
      <c r="O51" s="31"/>
      <c r="P51" s="31"/>
      <c r="Q51" s="31"/>
    </row>
    <row r="52" spans="1:17" ht="15" customHeight="1" x14ac:dyDescent="0.25">
      <c r="A52" s="45"/>
      <c r="B52" s="48">
        <v>220</v>
      </c>
      <c r="C52" s="42"/>
      <c r="D52" s="44" t="s">
        <v>117</v>
      </c>
      <c r="E52" s="23" t="s">
        <v>118</v>
      </c>
      <c r="F52" s="108">
        <v>305.65301290000002</v>
      </c>
      <c r="G52" s="22">
        <v>689.95859773999996</v>
      </c>
      <c r="H52" s="22">
        <v>1110.7247327499999</v>
      </c>
      <c r="I52" s="22">
        <v>1524.0424524099999</v>
      </c>
      <c r="J52" s="22">
        <v>1908.55842717</v>
      </c>
      <c r="K52" s="22"/>
      <c r="L52" s="22"/>
      <c r="M52" s="22"/>
      <c r="N52" s="22"/>
      <c r="O52" s="22"/>
      <c r="P52" s="22"/>
      <c r="Q52" s="22"/>
    </row>
    <row r="53" spans="1:17" ht="15" customHeight="1" x14ac:dyDescent="0.25">
      <c r="A53" s="45"/>
      <c r="B53" s="45"/>
      <c r="C53" s="46">
        <v>221</v>
      </c>
      <c r="D53" s="47" t="s">
        <v>119</v>
      </c>
      <c r="E53" s="23" t="s">
        <v>120</v>
      </c>
      <c r="F53" s="109">
        <v>23.2399995</v>
      </c>
      <c r="G53" s="31">
        <v>41.901906009999998</v>
      </c>
      <c r="H53" s="31">
        <v>62.82758742</v>
      </c>
      <c r="I53" s="31">
        <v>87.574996369999994</v>
      </c>
      <c r="J53" s="31">
        <v>109.04501818999999</v>
      </c>
      <c r="K53" s="32"/>
      <c r="L53" s="32"/>
      <c r="M53" s="32"/>
      <c r="N53" s="31"/>
      <c r="O53" s="31"/>
      <c r="P53" s="31"/>
      <c r="Q53" s="31"/>
    </row>
    <row r="54" spans="1:17" ht="15" customHeight="1" x14ac:dyDescent="0.25">
      <c r="A54" s="45"/>
      <c r="B54" s="45"/>
      <c r="C54" s="46">
        <v>222</v>
      </c>
      <c r="D54" s="47" t="s">
        <v>121</v>
      </c>
      <c r="E54" s="23" t="s">
        <v>122</v>
      </c>
      <c r="F54" s="109">
        <v>5.6607003599999999</v>
      </c>
      <c r="G54" s="31">
        <v>12.362639659999999</v>
      </c>
      <c r="H54" s="31">
        <v>21.113440310000001</v>
      </c>
      <c r="I54" s="31">
        <v>29.07098491</v>
      </c>
      <c r="J54" s="31">
        <v>36.951225970000003</v>
      </c>
      <c r="K54" s="32"/>
      <c r="L54" s="32"/>
      <c r="M54" s="32"/>
      <c r="N54" s="31"/>
      <c r="O54" s="31"/>
      <c r="P54" s="31"/>
      <c r="Q54" s="31"/>
    </row>
    <row r="55" spans="1:17" ht="15" customHeight="1" x14ac:dyDescent="0.25">
      <c r="A55" s="45"/>
      <c r="B55" s="49"/>
      <c r="C55" s="50">
        <v>223</v>
      </c>
      <c r="D55" s="51" t="s">
        <v>123</v>
      </c>
      <c r="E55" s="23" t="s">
        <v>124</v>
      </c>
      <c r="F55" s="109">
        <v>265.32130775000002</v>
      </c>
      <c r="G55" s="31">
        <v>610.93923364</v>
      </c>
      <c r="H55" s="31">
        <v>985.20767479000006</v>
      </c>
      <c r="I55" s="31">
        <v>1351.6290407199999</v>
      </c>
      <c r="J55" s="31">
        <v>1694.83935866</v>
      </c>
      <c r="K55" s="32"/>
      <c r="L55" s="32"/>
      <c r="M55" s="32"/>
      <c r="N55" s="31"/>
      <c r="O55" s="31"/>
      <c r="P55" s="31"/>
      <c r="Q55" s="31"/>
    </row>
    <row r="56" spans="1:17" ht="15" customHeight="1" x14ac:dyDescent="0.25">
      <c r="A56" s="45"/>
      <c r="B56" s="49"/>
      <c r="C56" s="50">
        <v>229</v>
      </c>
      <c r="D56" s="52" t="s">
        <v>125</v>
      </c>
      <c r="E56" s="23" t="s">
        <v>126</v>
      </c>
      <c r="F56" s="110">
        <v>11.43100529</v>
      </c>
      <c r="G56" s="31">
        <v>24.75481843</v>
      </c>
      <c r="H56" s="31">
        <v>41.576030230000001</v>
      </c>
      <c r="I56" s="31">
        <v>55.767430410000003</v>
      </c>
      <c r="J56" s="31">
        <v>67.722824349999996</v>
      </c>
      <c r="K56" s="31"/>
      <c r="L56" s="31"/>
      <c r="M56" s="31"/>
      <c r="N56" s="31"/>
      <c r="O56" s="31"/>
      <c r="P56" s="31"/>
      <c r="Q56" s="31"/>
    </row>
    <row r="57" spans="1:17" ht="15" customHeight="1" x14ac:dyDescent="0.25">
      <c r="A57" s="45"/>
      <c r="B57" s="43">
        <v>230</v>
      </c>
      <c r="C57" s="43"/>
      <c r="D57" s="53" t="s">
        <v>127</v>
      </c>
      <c r="E57" s="23" t="s">
        <v>128</v>
      </c>
      <c r="F57" s="108">
        <v>43.245572590000002</v>
      </c>
      <c r="G57" s="22">
        <v>51.094896210000002</v>
      </c>
      <c r="H57" s="22">
        <v>55.523817200000003</v>
      </c>
      <c r="I57" s="22">
        <v>65.732082689999999</v>
      </c>
      <c r="J57" s="22">
        <v>68.147779490000005</v>
      </c>
      <c r="K57" s="22"/>
      <c r="L57" s="22"/>
      <c r="M57" s="22"/>
      <c r="N57" s="22"/>
      <c r="O57" s="22"/>
      <c r="P57" s="22"/>
      <c r="Q57" s="22"/>
    </row>
    <row r="58" spans="1:17" ht="15" customHeight="1" x14ac:dyDescent="0.25">
      <c r="A58" s="45"/>
      <c r="B58" s="49"/>
      <c r="C58" s="50">
        <v>231</v>
      </c>
      <c r="D58" s="52" t="s">
        <v>129</v>
      </c>
      <c r="E58" s="23" t="s">
        <v>130</v>
      </c>
      <c r="F58" s="109">
        <v>0.72620647999999999</v>
      </c>
      <c r="G58" s="31">
        <v>3.73839502</v>
      </c>
      <c r="H58" s="31">
        <v>6.0083542799999998</v>
      </c>
      <c r="I58" s="31">
        <v>8.7999205200000006</v>
      </c>
      <c r="J58" s="31">
        <v>9.0676584299999998</v>
      </c>
      <c r="K58" s="32"/>
      <c r="L58" s="32"/>
      <c r="M58" s="32"/>
      <c r="N58" s="31"/>
      <c r="O58" s="31"/>
      <c r="P58" s="31"/>
      <c r="Q58" s="31"/>
    </row>
    <row r="59" spans="1:17" ht="15" customHeight="1" x14ac:dyDescent="0.25">
      <c r="A59" s="45"/>
      <c r="B59" s="49"/>
      <c r="C59" s="50">
        <v>232</v>
      </c>
      <c r="D59" s="54" t="s">
        <v>131</v>
      </c>
      <c r="E59" s="23" t="s">
        <v>132</v>
      </c>
      <c r="F59" s="109">
        <v>5.5962738400000003</v>
      </c>
      <c r="G59" s="31">
        <v>5.6870935899999999</v>
      </c>
      <c r="H59" s="31">
        <v>6.0656692000000003</v>
      </c>
      <c r="I59" s="31">
        <v>6.5152507999999996</v>
      </c>
      <c r="J59" s="31">
        <v>7.61597714</v>
      </c>
      <c r="K59" s="32"/>
      <c r="L59" s="32"/>
      <c r="M59" s="32"/>
      <c r="N59" s="31"/>
      <c r="O59" s="31"/>
      <c r="P59" s="31"/>
      <c r="Q59" s="31"/>
    </row>
    <row r="60" spans="1:17" ht="15" customHeight="1" x14ac:dyDescent="0.25">
      <c r="A60" s="45"/>
      <c r="B60" s="49"/>
      <c r="C60" s="50">
        <v>233</v>
      </c>
      <c r="D60" s="52" t="s">
        <v>133</v>
      </c>
      <c r="E60" s="23" t="s">
        <v>134</v>
      </c>
      <c r="F60" s="109">
        <v>2.2486971100000002</v>
      </c>
      <c r="G60" s="31">
        <v>7.0097819299999999</v>
      </c>
      <c r="H60" s="31">
        <v>8.6864166399999991</v>
      </c>
      <c r="I60" s="31">
        <v>15.314157760000001</v>
      </c>
      <c r="J60" s="31">
        <v>16.70856358</v>
      </c>
      <c r="K60" s="32"/>
      <c r="L60" s="32"/>
      <c r="M60" s="32"/>
      <c r="N60" s="31"/>
      <c r="O60" s="31"/>
      <c r="P60" s="31"/>
      <c r="Q60" s="31"/>
    </row>
    <row r="61" spans="1:17" ht="15" customHeight="1" x14ac:dyDescent="0.25">
      <c r="A61" s="45"/>
      <c r="B61" s="49"/>
      <c r="C61" s="50">
        <v>239</v>
      </c>
      <c r="D61" s="54" t="s">
        <v>135</v>
      </c>
      <c r="E61" s="23" t="s">
        <v>136</v>
      </c>
      <c r="F61" s="110">
        <v>34.674395160000003</v>
      </c>
      <c r="G61" s="31">
        <v>34.659625669999997</v>
      </c>
      <c r="H61" s="31">
        <v>34.763377079999998</v>
      </c>
      <c r="I61" s="31">
        <v>35.102753610000001</v>
      </c>
      <c r="J61" s="31">
        <v>34.755580340000002</v>
      </c>
      <c r="K61" s="31"/>
      <c r="L61" s="31"/>
      <c r="M61" s="31"/>
      <c r="N61" s="31"/>
      <c r="O61" s="31"/>
      <c r="P61" s="31"/>
      <c r="Q61" s="31"/>
    </row>
    <row r="62" spans="1:17" ht="15" customHeight="1" x14ac:dyDescent="0.25">
      <c r="A62" s="45"/>
      <c r="B62" s="42">
        <v>240</v>
      </c>
      <c r="C62" s="42"/>
      <c r="D62" s="55" t="s">
        <v>137</v>
      </c>
      <c r="E62" s="23" t="s">
        <v>138</v>
      </c>
      <c r="F62" s="108">
        <v>33.094331349999997</v>
      </c>
      <c r="G62" s="22">
        <v>57.285748740000002</v>
      </c>
      <c r="H62" s="22">
        <v>80.022524680000004</v>
      </c>
      <c r="I62" s="22">
        <v>104.52583260999999</v>
      </c>
      <c r="J62" s="22">
        <v>129.13568720999999</v>
      </c>
      <c r="K62" s="22"/>
      <c r="L62" s="22"/>
      <c r="M62" s="22"/>
      <c r="N62" s="22"/>
      <c r="O62" s="22"/>
      <c r="P62" s="22"/>
      <c r="Q62" s="22"/>
    </row>
    <row r="63" spans="1:17" ht="15" customHeight="1" x14ac:dyDescent="0.25">
      <c r="A63" s="45"/>
      <c r="B63" s="56"/>
      <c r="C63" s="50">
        <v>241</v>
      </c>
      <c r="D63" s="54" t="s">
        <v>139</v>
      </c>
      <c r="E63" s="23" t="s">
        <v>140</v>
      </c>
      <c r="F63" s="109">
        <v>3.87445248</v>
      </c>
      <c r="G63" s="31">
        <v>6.57260314</v>
      </c>
      <c r="H63" s="31">
        <v>16.435573959999999</v>
      </c>
      <c r="I63" s="31">
        <v>19.422082499999998</v>
      </c>
      <c r="J63" s="31">
        <v>22.439265979999998</v>
      </c>
      <c r="K63" s="32"/>
      <c r="L63" s="32"/>
      <c r="M63" s="32"/>
      <c r="N63" s="31"/>
      <c r="O63" s="31"/>
      <c r="P63" s="31"/>
      <c r="Q63" s="31"/>
    </row>
    <row r="64" spans="1:17" ht="15" customHeight="1" x14ac:dyDescent="0.25">
      <c r="A64" s="45"/>
      <c r="B64" s="56"/>
      <c r="C64" s="46">
        <v>242</v>
      </c>
      <c r="D64" s="54" t="s">
        <v>141</v>
      </c>
      <c r="E64" s="23" t="s">
        <v>142</v>
      </c>
      <c r="F64" s="109">
        <v>2.02280558</v>
      </c>
      <c r="G64" s="31">
        <v>5.65254075</v>
      </c>
      <c r="H64" s="31">
        <v>9.7975062099999999</v>
      </c>
      <c r="I64" s="31">
        <v>11.16150255</v>
      </c>
      <c r="J64" s="31">
        <v>14.625526799999999</v>
      </c>
      <c r="K64" s="32"/>
      <c r="L64" s="32"/>
      <c r="M64" s="32"/>
      <c r="N64" s="31"/>
      <c r="O64" s="31"/>
      <c r="P64" s="31"/>
      <c r="Q64" s="31"/>
    </row>
    <row r="65" spans="1:17" ht="16.5" customHeight="1" x14ac:dyDescent="0.25">
      <c r="A65" s="45"/>
      <c r="B65" s="56"/>
      <c r="C65" s="46">
        <v>243</v>
      </c>
      <c r="D65" s="57" t="s">
        <v>143</v>
      </c>
      <c r="E65" s="23" t="s">
        <v>144</v>
      </c>
      <c r="F65" s="109">
        <v>13.59577142</v>
      </c>
      <c r="G65" s="31">
        <v>14.48067228</v>
      </c>
      <c r="H65" s="31">
        <v>16.662623570000001</v>
      </c>
      <c r="I65" s="31">
        <v>30.629496549999999</v>
      </c>
      <c r="J65" s="31">
        <v>31.217418980000001</v>
      </c>
      <c r="K65" s="32"/>
      <c r="L65" s="32"/>
      <c r="M65" s="32"/>
      <c r="N65" s="31"/>
      <c r="O65" s="31"/>
      <c r="P65" s="31"/>
      <c r="Q65" s="31"/>
    </row>
    <row r="66" spans="1:17" ht="15" customHeight="1" x14ac:dyDescent="0.25">
      <c r="A66" s="45"/>
      <c r="B66" s="56"/>
      <c r="C66" s="46">
        <v>244</v>
      </c>
      <c r="D66" s="54" t="s">
        <v>145</v>
      </c>
      <c r="E66" s="23" t="s">
        <v>146</v>
      </c>
      <c r="F66" s="109">
        <v>0.87798668999999996</v>
      </c>
      <c r="G66" s="31">
        <v>2.1582287099999999</v>
      </c>
      <c r="H66" s="31">
        <v>2.8369420999999999</v>
      </c>
      <c r="I66" s="31">
        <v>3.5503172599999999</v>
      </c>
      <c r="J66" s="31">
        <v>5.7686830200000001</v>
      </c>
      <c r="K66" s="32"/>
      <c r="L66" s="32"/>
      <c r="M66" s="32"/>
      <c r="N66" s="31"/>
      <c r="O66" s="31"/>
      <c r="P66" s="31"/>
      <c r="Q66" s="31"/>
    </row>
    <row r="67" spans="1:17" ht="15" customHeight="1" x14ac:dyDescent="0.25">
      <c r="A67" s="45"/>
      <c r="B67" s="56"/>
      <c r="C67" s="46">
        <v>245</v>
      </c>
      <c r="D67" s="54" t="s">
        <v>147</v>
      </c>
      <c r="E67" s="23" t="s">
        <v>148</v>
      </c>
      <c r="F67" s="109"/>
      <c r="G67" s="31">
        <v>2.7610999999999998E-4</v>
      </c>
      <c r="H67" s="31">
        <v>2.7610999999999998E-4</v>
      </c>
      <c r="I67" s="31">
        <v>2.7610999999999998E-4</v>
      </c>
      <c r="J67" s="31">
        <v>2.808167E-2</v>
      </c>
      <c r="K67" s="32"/>
      <c r="L67" s="32"/>
      <c r="M67" s="32"/>
      <c r="N67" s="31"/>
      <c r="O67" s="31"/>
      <c r="P67" s="31"/>
      <c r="Q67" s="31"/>
    </row>
    <row r="68" spans="1:17" ht="15" customHeight="1" x14ac:dyDescent="0.25">
      <c r="A68" s="45"/>
      <c r="B68" s="56"/>
      <c r="C68" s="46">
        <v>246</v>
      </c>
      <c r="D68" s="54" t="s">
        <v>149</v>
      </c>
      <c r="E68" s="23" t="s">
        <v>150</v>
      </c>
      <c r="F68" s="110">
        <v>12.72331518</v>
      </c>
      <c r="G68" s="31">
        <v>28.421427749999999</v>
      </c>
      <c r="H68" s="31">
        <v>34.289602729999999</v>
      </c>
      <c r="I68" s="31">
        <v>39.762157639999998</v>
      </c>
      <c r="J68" s="31">
        <v>55.056710760000001</v>
      </c>
      <c r="K68" s="31"/>
      <c r="L68" s="31"/>
      <c r="M68" s="31"/>
      <c r="N68" s="31"/>
      <c r="O68" s="31"/>
      <c r="P68" s="31"/>
      <c r="Q68" s="31"/>
    </row>
    <row r="69" spans="1:17" ht="15" customHeight="1" x14ac:dyDescent="0.25">
      <c r="A69" s="45"/>
      <c r="B69" s="48">
        <v>250</v>
      </c>
      <c r="C69" s="42"/>
      <c r="D69" s="53" t="s">
        <v>151</v>
      </c>
      <c r="E69" s="23" t="s">
        <v>152</v>
      </c>
      <c r="F69" s="108">
        <v>1.18779893</v>
      </c>
      <c r="G69" s="22">
        <v>39.015590920000001</v>
      </c>
      <c r="H69" s="22">
        <v>56.646716900000001</v>
      </c>
      <c r="I69" s="22">
        <v>66.884698180000001</v>
      </c>
      <c r="J69" s="22">
        <v>89.805761680000003</v>
      </c>
      <c r="K69" s="22"/>
      <c r="L69" s="22"/>
      <c r="M69" s="22"/>
      <c r="N69" s="22"/>
      <c r="O69" s="22"/>
      <c r="P69" s="22"/>
      <c r="Q69" s="22"/>
    </row>
    <row r="70" spans="1:17" ht="15" customHeight="1" x14ac:dyDescent="0.25">
      <c r="A70" s="45"/>
      <c r="B70" s="56"/>
      <c r="C70" s="46">
        <v>251</v>
      </c>
      <c r="D70" s="54" t="s">
        <v>153</v>
      </c>
      <c r="E70" s="23" t="s">
        <v>154</v>
      </c>
      <c r="F70" s="109">
        <v>9.5108399999999996E-2</v>
      </c>
      <c r="G70" s="31">
        <v>0.18094271000000001</v>
      </c>
      <c r="H70" s="31">
        <v>0.82548942999999997</v>
      </c>
      <c r="I70" s="31">
        <v>0.94019164</v>
      </c>
      <c r="J70" s="31">
        <v>1.0920704699999999</v>
      </c>
      <c r="K70" s="32"/>
      <c r="L70" s="32"/>
      <c r="M70" s="32"/>
      <c r="N70" s="31"/>
      <c r="O70" s="31"/>
      <c r="P70" s="31"/>
      <c r="Q70" s="31"/>
    </row>
    <row r="71" spans="1:17" ht="15" customHeight="1" x14ac:dyDescent="0.25">
      <c r="A71" s="45"/>
      <c r="B71" s="56"/>
      <c r="C71" s="46">
        <v>252</v>
      </c>
      <c r="D71" s="54" t="s">
        <v>141</v>
      </c>
      <c r="E71" s="23" t="s">
        <v>155</v>
      </c>
      <c r="F71" s="110">
        <v>1.09269053</v>
      </c>
      <c r="G71" s="31">
        <v>38.834648209999997</v>
      </c>
      <c r="H71" s="31">
        <v>55.821227469999997</v>
      </c>
      <c r="I71" s="31">
        <v>65.944506540000006</v>
      </c>
      <c r="J71" s="31">
        <v>88.713691209999993</v>
      </c>
      <c r="K71" s="31"/>
      <c r="L71" s="31"/>
      <c r="M71" s="31"/>
      <c r="N71" s="31"/>
      <c r="O71" s="31"/>
      <c r="P71" s="31"/>
      <c r="Q71" s="31"/>
    </row>
    <row r="72" spans="1:17" ht="15" customHeight="1" x14ac:dyDescent="0.25">
      <c r="A72" s="45"/>
      <c r="B72" s="48">
        <v>290</v>
      </c>
      <c r="C72" s="42"/>
      <c r="D72" s="53" t="s">
        <v>156</v>
      </c>
      <c r="E72" s="21" t="s">
        <v>157</v>
      </c>
      <c r="F72" s="108">
        <v>112.38299838</v>
      </c>
      <c r="G72" s="22">
        <v>164.62002699999999</v>
      </c>
      <c r="H72" s="22">
        <v>242.36051810999999</v>
      </c>
      <c r="I72" s="22">
        <v>329.04342120000001</v>
      </c>
      <c r="J72" s="22">
        <v>391.58592420999997</v>
      </c>
      <c r="K72" s="22"/>
      <c r="L72" s="22"/>
      <c r="M72" s="22"/>
      <c r="N72" s="22"/>
      <c r="O72" s="22"/>
      <c r="P72" s="22"/>
      <c r="Q72" s="22"/>
    </row>
    <row r="73" spans="1:17" ht="15" customHeight="1" x14ac:dyDescent="0.25">
      <c r="A73" s="49"/>
      <c r="B73" s="49"/>
      <c r="C73" s="50">
        <v>291</v>
      </c>
      <c r="D73" s="58" t="s">
        <v>158</v>
      </c>
      <c r="E73" s="23" t="s">
        <v>159</v>
      </c>
      <c r="F73" s="109">
        <v>5.3837767200000002</v>
      </c>
      <c r="G73" s="31">
        <v>11.79996732</v>
      </c>
      <c r="H73" s="31">
        <v>17.650671429999999</v>
      </c>
      <c r="I73" s="31">
        <v>26.347035550000001</v>
      </c>
      <c r="J73" s="31">
        <v>32.712349500000002</v>
      </c>
      <c r="K73" s="32"/>
      <c r="L73" s="32"/>
      <c r="M73" s="32"/>
      <c r="N73" s="31"/>
      <c r="O73" s="31"/>
      <c r="P73" s="31"/>
      <c r="Q73" s="31"/>
    </row>
    <row r="74" spans="1:17" ht="15" customHeight="1" x14ac:dyDescent="0.25">
      <c r="A74" s="49"/>
      <c r="B74" s="49"/>
      <c r="C74" s="50">
        <v>292</v>
      </c>
      <c r="D74" s="54" t="s">
        <v>160</v>
      </c>
      <c r="E74" s="23" t="s">
        <v>161</v>
      </c>
      <c r="F74" s="110">
        <v>106.99922166</v>
      </c>
      <c r="G74" s="31">
        <v>152.82005968000001</v>
      </c>
      <c r="H74" s="31">
        <v>224.70984668</v>
      </c>
      <c r="I74" s="31">
        <v>302.69638565000002</v>
      </c>
      <c r="J74" s="31">
        <v>358.87357471000001</v>
      </c>
      <c r="K74" s="31"/>
      <c r="L74" s="31"/>
      <c r="M74" s="31"/>
      <c r="N74" s="31"/>
      <c r="O74" s="31"/>
      <c r="P74" s="31"/>
      <c r="Q74" s="31"/>
    </row>
    <row r="75" spans="1:17" ht="15" customHeight="1" x14ac:dyDescent="0.25">
      <c r="A75" s="43">
        <v>300</v>
      </c>
      <c r="B75" s="43"/>
      <c r="C75" s="43"/>
      <c r="D75" s="53" t="s">
        <v>162</v>
      </c>
      <c r="E75" s="21" t="s">
        <v>163</v>
      </c>
      <c r="F75" s="108">
        <v>808.31236760000002</v>
      </c>
      <c r="G75" s="22">
        <v>1964.77914014</v>
      </c>
      <c r="H75" s="22">
        <v>2773.8376540899999</v>
      </c>
      <c r="I75" s="22">
        <v>3505.7513168199998</v>
      </c>
      <c r="J75" s="22">
        <v>4305.7437174799998</v>
      </c>
      <c r="K75" s="22"/>
      <c r="L75" s="22"/>
      <c r="M75" s="22"/>
      <c r="N75" s="22"/>
      <c r="O75" s="22"/>
      <c r="P75" s="22"/>
      <c r="Q75" s="22"/>
    </row>
    <row r="76" spans="1:17" ht="15" customHeight="1" x14ac:dyDescent="0.25">
      <c r="A76" s="59"/>
      <c r="B76" s="43">
        <v>310</v>
      </c>
      <c r="C76" s="43"/>
      <c r="D76" s="53" t="s">
        <v>164</v>
      </c>
      <c r="E76" s="23" t="s">
        <v>165</v>
      </c>
      <c r="F76" s="108">
        <v>764.96965726999997</v>
      </c>
      <c r="G76" s="22">
        <v>1602.23998435</v>
      </c>
      <c r="H76" s="22">
        <v>2158.7363460000001</v>
      </c>
      <c r="I76" s="22">
        <v>2493.52883819</v>
      </c>
      <c r="J76" s="22">
        <v>3012.5490822299998</v>
      </c>
      <c r="K76" s="22"/>
      <c r="L76" s="22"/>
      <c r="M76" s="22"/>
      <c r="N76" s="22"/>
      <c r="O76" s="22"/>
      <c r="P76" s="22"/>
      <c r="Q76" s="22"/>
    </row>
    <row r="77" spans="1:17" ht="15" customHeight="1" x14ac:dyDescent="0.25">
      <c r="A77" s="49"/>
      <c r="B77" s="49"/>
      <c r="C77" s="50">
        <v>311</v>
      </c>
      <c r="D77" s="54" t="s">
        <v>166</v>
      </c>
      <c r="E77" s="23" t="s">
        <v>167</v>
      </c>
      <c r="F77" s="109">
        <v>0.67911489000000003</v>
      </c>
      <c r="G77" s="31">
        <v>1.1456017199999999</v>
      </c>
      <c r="H77" s="31">
        <v>1.91014335</v>
      </c>
      <c r="I77" s="31">
        <v>10.597015470000001</v>
      </c>
      <c r="J77" s="31">
        <v>12.26079725</v>
      </c>
      <c r="K77" s="32"/>
      <c r="L77" s="32"/>
      <c r="M77" s="32"/>
      <c r="N77" s="31"/>
      <c r="O77" s="31"/>
      <c r="P77" s="31"/>
      <c r="Q77" s="31"/>
    </row>
    <row r="78" spans="1:17" ht="15" customHeight="1" x14ac:dyDescent="0.25">
      <c r="A78" s="49"/>
      <c r="B78" s="49"/>
      <c r="C78" s="50">
        <v>312</v>
      </c>
      <c r="D78" s="54" t="s">
        <v>168</v>
      </c>
      <c r="E78" s="23" t="s">
        <v>169</v>
      </c>
      <c r="F78" s="109">
        <v>763.89174018000006</v>
      </c>
      <c r="G78" s="31">
        <v>1599.4322474200001</v>
      </c>
      <c r="H78" s="31">
        <v>2154.9219775500001</v>
      </c>
      <c r="I78" s="31">
        <v>2479.9775271600001</v>
      </c>
      <c r="J78" s="31">
        <v>2996.86378225</v>
      </c>
      <c r="K78" s="32"/>
      <c r="L78" s="32"/>
      <c r="M78" s="32"/>
      <c r="N78" s="31"/>
      <c r="O78" s="31"/>
      <c r="P78" s="31"/>
      <c r="Q78" s="31"/>
    </row>
    <row r="79" spans="1:17" ht="30" customHeight="1" x14ac:dyDescent="0.25">
      <c r="A79" s="49"/>
      <c r="B79" s="49"/>
      <c r="C79" s="50">
        <v>314</v>
      </c>
      <c r="D79" s="60" t="s">
        <v>170</v>
      </c>
      <c r="E79" s="23" t="s">
        <v>171</v>
      </c>
      <c r="F79" s="109"/>
      <c r="G79" s="31"/>
      <c r="H79" s="31"/>
      <c r="I79" s="31"/>
      <c r="J79" s="31"/>
      <c r="K79" s="32"/>
      <c r="L79" s="32"/>
      <c r="M79" s="32"/>
      <c r="N79" s="31"/>
      <c r="O79" s="31"/>
      <c r="P79" s="31"/>
      <c r="Q79" s="31"/>
    </row>
    <row r="80" spans="1:17" ht="30" customHeight="1" x14ac:dyDescent="0.25">
      <c r="A80" s="49"/>
      <c r="B80" s="49"/>
      <c r="C80" s="50">
        <v>315</v>
      </c>
      <c r="D80" s="60" t="s">
        <v>172</v>
      </c>
      <c r="E80" s="23" t="s">
        <v>173</v>
      </c>
      <c r="F80" s="110">
        <v>0.3988022</v>
      </c>
      <c r="G80" s="31">
        <v>1.66213521</v>
      </c>
      <c r="H80" s="31">
        <v>1.9042250999999999</v>
      </c>
      <c r="I80" s="31">
        <v>2.9542955599999998</v>
      </c>
      <c r="J80" s="31">
        <v>3.4245027299999999</v>
      </c>
      <c r="K80" s="31"/>
      <c r="L80" s="31"/>
      <c r="M80" s="31"/>
      <c r="N80" s="31"/>
      <c r="O80" s="31"/>
      <c r="P80" s="31"/>
      <c r="Q80" s="31"/>
    </row>
    <row r="81" spans="1:17" ht="15" customHeight="1" x14ac:dyDescent="0.25">
      <c r="A81" s="49"/>
      <c r="B81" s="43">
        <v>320</v>
      </c>
      <c r="C81" s="43"/>
      <c r="D81" s="53" t="s">
        <v>174</v>
      </c>
      <c r="E81" s="23" t="s">
        <v>175</v>
      </c>
      <c r="F81" s="108">
        <v>37.971933739999997</v>
      </c>
      <c r="G81" s="22">
        <v>134.73729539000001</v>
      </c>
      <c r="H81" s="22">
        <v>226.33398417000001</v>
      </c>
      <c r="I81" s="22">
        <v>452.02742320999999</v>
      </c>
      <c r="J81" s="22">
        <v>554.33805638000001</v>
      </c>
      <c r="K81" s="22"/>
      <c r="L81" s="22"/>
      <c r="M81" s="22"/>
      <c r="N81" s="22"/>
      <c r="O81" s="22"/>
      <c r="P81" s="22"/>
      <c r="Q81" s="22"/>
    </row>
    <row r="82" spans="1:17" ht="15" customHeight="1" x14ac:dyDescent="0.25">
      <c r="A82" s="49"/>
      <c r="B82" s="49"/>
      <c r="C82" s="50">
        <v>321</v>
      </c>
      <c r="D82" s="61" t="s">
        <v>166</v>
      </c>
      <c r="E82" s="23" t="s">
        <v>176</v>
      </c>
      <c r="F82" s="109"/>
      <c r="G82" s="31"/>
      <c r="H82" s="31">
        <v>9.02617E-3</v>
      </c>
      <c r="I82" s="31">
        <v>7.8207449999999998E-2</v>
      </c>
      <c r="J82" s="31">
        <v>7.6379059999999999E-2</v>
      </c>
      <c r="K82" s="32"/>
      <c r="L82" s="32"/>
      <c r="M82" s="32"/>
      <c r="N82" s="31"/>
      <c r="O82" s="31"/>
      <c r="P82" s="31"/>
      <c r="Q82" s="31"/>
    </row>
    <row r="83" spans="1:17" ht="15" customHeight="1" x14ac:dyDescent="0.25">
      <c r="A83" s="49"/>
      <c r="B83" s="49"/>
      <c r="C83" s="50">
        <v>322</v>
      </c>
      <c r="D83" s="54" t="s">
        <v>168</v>
      </c>
      <c r="E83" s="23" t="s">
        <v>177</v>
      </c>
      <c r="F83" s="109">
        <v>37.971933739999997</v>
      </c>
      <c r="G83" s="31">
        <v>134.73729539000001</v>
      </c>
      <c r="H83" s="31">
        <v>226.32495800000001</v>
      </c>
      <c r="I83" s="31">
        <v>451.94921576000002</v>
      </c>
      <c r="J83" s="31">
        <v>554.25967732000004</v>
      </c>
      <c r="K83" s="32"/>
      <c r="L83" s="32"/>
      <c r="M83" s="32"/>
      <c r="N83" s="31"/>
      <c r="O83" s="31"/>
      <c r="P83" s="31"/>
      <c r="Q83" s="31"/>
    </row>
    <row r="84" spans="1:17" ht="30" customHeight="1" x14ac:dyDescent="0.25">
      <c r="A84" s="49"/>
      <c r="B84" s="49"/>
      <c r="C84" s="50">
        <v>324</v>
      </c>
      <c r="D84" s="52" t="s">
        <v>170</v>
      </c>
      <c r="E84" s="23" t="s">
        <v>178</v>
      </c>
      <c r="F84" s="109"/>
      <c r="G84" s="31"/>
      <c r="H84" s="31"/>
      <c r="I84" s="31"/>
      <c r="J84" s="31"/>
      <c r="K84" s="32"/>
      <c r="L84" s="32"/>
      <c r="M84" s="32"/>
      <c r="N84" s="31"/>
      <c r="O84" s="31"/>
      <c r="P84" s="31"/>
      <c r="Q84" s="31"/>
    </row>
    <row r="85" spans="1:17" ht="30" customHeight="1" x14ac:dyDescent="0.25">
      <c r="A85" s="49"/>
      <c r="B85" s="49"/>
      <c r="C85" s="50">
        <v>325</v>
      </c>
      <c r="D85" s="60" t="s">
        <v>179</v>
      </c>
      <c r="E85" s="23" t="s">
        <v>180</v>
      </c>
      <c r="F85" s="110"/>
      <c r="G85" s="31"/>
      <c r="H85" s="31"/>
      <c r="I85" s="31"/>
      <c r="J85" s="31">
        <v>2E-3</v>
      </c>
      <c r="K85" s="31"/>
      <c r="L85" s="31"/>
      <c r="M85" s="31"/>
      <c r="N85" s="31"/>
      <c r="O85" s="31"/>
      <c r="P85" s="31"/>
      <c r="Q85" s="31"/>
    </row>
    <row r="86" spans="1:17" ht="15" customHeight="1" x14ac:dyDescent="0.25">
      <c r="A86" s="49"/>
      <c r="B86" s="48">
        <v>330</v>
      </c>
      <c r="C86" s="50"/>
      <c r="D86" s="53" t="s">
        <v>181</v>
      </c>
      <c r="E86" s="23" t="s">
        <v>182</v>
      </c>
      <c r="F86" s="108">
        <v>5.3707765900000002</v>
      </c>
      <c r="G86" s="22">
        <v>16.230762110000001</v>
      </c>
      <c r="H86" s="22">
        <v>62.686292880000003</v>
      </c>
      <c r="I86" s="22">
        <v>88.314096989999996</v>
      </c>
      <c r="J86" s="22">
        <v>88.108713690000002</v>
      </c>
      <c r="K86" s="22"/>
      <c r="L86" s="22"/>
      <c r="M86" s="22"/>
      <c r="N86" s="22"/>
      <c r="O86" s="22"/>
      <c r="P86" s="22"/>
      <c r="Q86" s="22"/>
    </row>
    <row r="87" spans="1:17" ht="15" customHeight="1" x14ac:dyDescent="0.25">
      <c r="A87" s="49"/>
      <c r="B87" s="49"/>
      <c r="C87" s="46">
        <v>331</v>
      </c>
      <c r="D87" s="54" t="s">
        <v>183</v>
      </c>
      <c r="E87" s="23" t="s">
        <v>184</v>
      </c>
      <c r="F87" s="109">
        <v>5.3707765900000002</v>
      </c>
      <c r="G87" s="31">
        <v>16.077083649999999</v>
      </c>
      <c r="H87" s="31">
        <v>22.26551044</v>
      </c>
      <c r="I87" s="31">
        <v>37.635250470000003</v>
      </c>
      <c r="J87" s="31">
        <v>28.5169207</v>
      </c>
      <c r="K87" s="32"/>
      <c r="L87" s="32"/>
      <c r="M87" s="32"/>
      <c r="N87" s="31"/>
      <c r="O87" s="31"/>
      <c r="P87" s="31"/>
      <c r="Q87" s="31"/>
    </row>
    <row r="88" spans="1:17" ht="15" customHeight="1" x14ac:dyDescent="0.25">
      <c r="A88" s="49"/>
      <c r="B88" s="49"/>
      <c r="C88" s="46">
        <v>332</v>
      </c>
      <c r="D88" s="54" t="s">
        <v>185</v>
      </c>
      <c r="E88" s="23" t="s">
        <v>186</v>
      </c>
      <c r="F88" s="110"/>
      <c r="G88" s="31">
        <v>0.15367845999999999</v>
      </c>
      <c r="H88" s="31">
        <v>40.420782440000004</v>
      </c>
      <c r="I88" s="31">
        <v>50.67884652</v>
      </c>
      <c r="J88" s="31">
        <v>59.591792990000002</v>
      </c>
      <c r="K88" s="31"/>
      <c r="L88" s="31"/>
      <c r="M88" s="31"/>
      <c r="N88" s="31"/>
      <c r="O88" s="31"/>
      <c r="P88" s="31"/>
      <c r="Q88" s="31"/>
    </row>
    <row r="89" spans="1:17" ht="15" customHeight="1" x14ac:dyDescent="0.25">
      <c r="A89" s="49"/>
      <c r="B89" s="48">
        <v>340</v>
      </c>
      <c r="C89" s="50"/>
      <c r="D89" s="53" t="s">
        <v>187</v>
      </c>
      <c r="E89" s="23" t="s">
        <v>188</v>
      </c>
      <c r="F89" s="108"/>
      <c r="G89" s="22">
        <v>211.57109829000001</v>
      </c>
      <c r="H89" s="22">
        <v>326.08103104000003</v>
      </c>
      <c r="I89" s="22">
        <v>471.88095843000002</v>
      </c>
      <c r="J89" s="22">
        <v>650.74786517999996</v>
      </c>
      <c r="K89" s="22"/>
      <c r="L89" s="22"/>
      <c r="M89" s="22"/>
      <c r="N89" s="22"/>
      <c r="O89" s="22"/>
      <c r="P89" s="22"/>
      <c r="Q89" s="22"/>
    </row>
    <row r="90" spans="1:17" ht="15" customHeight="1" x14ac:dyDescent="0.25">
      <c r="A90" s="49"/>
      <c r="B90" s="49"/>
      <c r="C90" s="46">
        <v>341</v>
      </c>
      <c r="D90" s="54" t="s">
        <v>189</v>
      </c>
      <c r="E90" s="23" t="s">
        <v>190</v>
      </c>
      <c r="F90" s="110"/>
      <c r="G90" s="31">
        <v>211.57109829000001</v>
      </c>
      <c r="H90" s="31">
        <v>326.08103104000003</v>
      </c>
      <c r="I90" s="31">
        <v>471.88095843000002</v>
      </c>
      <c r="J90" s="31">
        <v>650.74786517999996</v>
      </c>
      <c r="K90" s="31"/>
      <c r="L90" s="31"/>
      <c r="M90" s="31"/>
      <c r="N90" s="31"/>
      <c r="O90" s="31"/>
      <c r="P90" s="31"/>
      <c r="Q90" s="31"/>
    </row>
    <row r="91" spans="1:17" ht="15" customHeight="1" x14ac:dyDescent="0.25">
      <c r="A91" s="43">
        <v>400</v>
      </c>
      <c r="B91" s="62"/>
      <c r="C91" s="62"/>
      <c r="D91" s="53" t="s">
        <v>191</v>
      </c>
      <c r="E91" s="23" t="s">
        <v>192</v>
      </c>
      <c r="F91" s="108">
        <v>27975.841343010001</v>
      </c>
      <c r="G91" s="22">
        <v>43062.079139770001</v>
      </c>
      <c r="H91" s="22">
        <v>56355.331283059997</v>
      </c>
      <c r="I91" s="22">
        <v>71424.39318585</v>
      </c>
      <c r="J91" s="22">
        <v>88817.090251319998</v>
      </c>
      <c r="K91" s="22"/>
      <c r="L91" s="22"/>
      <c r="M91" s="22"/>
      <c r="N91" s="22"/>
      <c r="O91" s="22"/>
      <c r="P91" s="22"/>
      <c r="Q91" s="22"/>
    </row>
    <row r="92" spans="1:17" ht="15" customHeight="1" x14ac:dyDescent="0.25">
      <c r="A92" s="63"/>
      <c r="B92" s="48">
        <v>410</v>
      </c>
      <c r="C92" s="43"/>
      <c r="D92" s="53" t="s">
        <v>193</v>
      </c>
      <c r="E92" s="23" t="s">
        <v>194</v>
      </c>
      <c r="F92" s="108">
        <v>3299.1990961699998</v>
      </c>
      <c r="G92" s="22">
        <v>10548.79525513</v>
      </c>
      <c r="H92" s="22">
        <v>15287.335774249999</v>
      </c>
      <c r="I92" s="22">
        <v>20813.738648959999</v>
      </c>
      <c r="J92" s="22">
        <v>26302.226995640001</v>
      </c>
      <c r="K92" s="22"/>
      <c r="L92" s="22"/>
      <c r="M92" s="22"/>
      <c r="N92" s="22"/>
      <c r="O92" s="22"/>
      <c r="P92" s="22"/>
      <c r="Q92" s="22"/>
    </row>
    <row r="93" spans="1:17" ht="15" customHeight="1" x14ac:dyDescent="0.25">
      <c r="A93" s="63"/>
      <c r="B93" s="64"/>
      <c r="C93" s="46">
        <v>411</v>
      </c>
      <c r="D93" s="54" t="s">
        <v>195</v>
      </c>
      <c r="E93" s="23" t="s">
        <v>196</v>
      </c>
      <c r="F93" s="110">
        <v>3299.1990961699998</v>
      </c>
      <c r="G93" s="31">
        <v>10548.79525513</v>
      </c>
      <c r="H93" s="31">
        <v>15287.335774249999</v>
      </c>
      <c r="I93" s="31">
        <v>20813.738648959999</v>
      </c>
      <c r="J93" s="31">
        <v>26302.226995640001</v>
      </c>
      <c r="K93" s="31"/>
      <c r="L93" s="31"/>
      <c r="M93" s="31"/>
      <c r="N93" s="31"/>
      <c r="O93" s="31"/>
      <c r="P93" s="31"/>
      <c r="Q93" s="31"/>
    </row>
    <row r="94" spans="1:17" ht="30" customHeight="1" x14ac:dyDescent="0.25">
      <c r="A94" s="63"/>
      <c r="B94" s="48">
        <v>420</v>
      </c>
      <c r="C94" s="62"/>
      <c r="D94" s="65" t="s">
        <v>197</v>
      </c>
      <c r="E94" s="23" t="s">
        <v>198</v>
      </c>
      <c r="F94" s="108">
        <v>1900</v>
      </c>
      <c r="G94" s="22">
        <v>4956</v>
      </c>
      <c r="H94" s="22">
        <v>8121.4708756</v>
      </c>
      <c r="I94" s="22">
        <v>11822.5708756</v>
      </c>
      <c r="J94" s="22">
        <v>16594.651908420001</v>
      </c>
      <c r="K94" s="22"/>
      <c r="L94" s="22"/>
      <c r="M94" s="22"/>
      <c r="N94" s="22"/>
      <c r="O94" s="22"/>
      <c r="P94" s="22"/>
      <c r="Q94" s="22"/>
    </row>
    <row r="95" spans="1:17" ht="15" customHeight="1" x14ac:dyDescent="0.25">
      <c r="A95" s="63"/>
      <c r="B95" s="64"/>
      <c r="C95" s="46">
        <v>421</v>
      </c>
      <c r="D95" s="54" t="s">
        <v>199</v>
      </c>
      <c r="E95" s="23" t="s">
        <v>200</v>
      </c>
      <c r="F95" s="109"/>
      <c r="G95" s="31"/>
      <c r="H95" s="31">
        <v>0.49912020000000001</v>
      </c>
      <c r="I95" s="31">
        <v>0.49912020000000001</v>
      </c>
      <c r="J95" s="31">
        <v>2.58015302</v>
      </c>
      <c r="K95" s="32"/>
      <c r="L95" s="32"/>
      <c r="M95" s="32"/>
      <c r="N95" s="31"/>
      <c r="O95" s="31"/>
      <c r="P95" s="31"/>
      <c r="Q95" s="31"/>
    </row>
    <row r="96" spans="1:17" ht="15" customHeight="1" x14ac:dyDescent="0.25">
      <c r="A96" s="63"/>
      <c r="B96" s="64"/>
      <c r="C96" s="46">
        <v>429</v>
      </c>
      <c r="D96" s="54" t="s">
        <v>201</v>
      </c>
      <c r="E96" s="23" t="s">
        <v>202</v>
      </c>
      <c r="F96" s="110">
        <v>1900</v>
      </c>
      <c r="G96" s="31">
        <v>4956</v>
      </c>
      <c r="H96" s="31">
        <v>8120.3797075700004</v>
      </c>
      <c r="I96" s="31">
        <v>11822.0717554</v>
      </c>
      <c r="J96" s="31">
        <v>16592.0717554</v>
      </c>
      <c r="K96" s="31"/>
      <c r="L96" s="31"/>
      <c r="M96" s="31"/>
      <c r="N96" s="31"/>
      <c r="O96" s="31"/>
      <c r="P96" s="31"/>
      <c r="Q96" s="31"/>
    </row>
    <row r="97" spans="1:17" ht="15" customHeight="1" x14ac:dyDescent="0.25">
      <c r="A97" s="63"/>
      <c r="B97" s="48">
        <v>430</v>
      </c>
      <c r="C97" s="62"/>
      <c r="D97" s="53" t="s">
        <v>203</v>
      </c>
      <c r="E97" s="23" t="s">
        <v>204</v>
      </c>
      <c r="F97" s="108"/>
      <c r="G97" s="22"/>
      <c r="H97" s="22"/>
      <c r="I97" s="22"/>
      <c r="J97" s="22"/>
      <c r="K97" s="22"/>
      <c r="L97" s="22"/>
      <c r="M97" s="22"/>
      <c r="N97" s="22"/>
      <c r="O97" s="22"/>
      <c r="P97" s="22"/>
      <c r="Q97" s="22"/>
    </row>
    <row r="98" spans="1:17" ht="15" customHeight="1" x14ac:dyDescent="0.25">
      <c r="A98" s="63"/>
      <c r="B98" s="64"/>
      <c r="C98" s="46">
        <v>431</v>
      </c>
      <c r="D98" s="54" t="s">
        <v>205</v>
      </c>
      <c r="E98" s="23" t="s">
        <v>206</v>
      </c>
      <c r="F98" s="109"/>
      <c r="G98" s="31"/>
      <c r="H98" s="31"/>
      <c r="I98" s="31"/>
      <c r="J98" s="31"/>
      <c r="K98" s="32"/>
      <c r="L98" s="32"/>
      <c r="M98" s="32"/>
      <c r="N98" s="31"/>
      <c r="O98" s="31"/>
      <c r="P98" s="31"/>
      <c r="Q98" s="31"/>
    </row>
    <row r="99" spans="1:17" ht="15" customHeight="1" x14ac:dyDescent="0.25">
      <c r="A99" s="63"/>
      <c r="B99" s="64"/>
      <c r="C99" s="46">
        <v>432</v>
      </c>
      <c r="D99" s="54" t="s">
        <v>207</v>
      </c>
      <c r="E99" s="23" t="s">
        <v>208</v>
      </c>
      <c r="F99" s="110"/>
      <c r="G99" s="31"/>
      <c r="H99" s="31"/>
      <c r="I99" s="31"/>
      <c r="J99" s="31"/>
      <c r="K99" s="31"/>
      <c r="L99" s="31"/>
      <c r="M99" s="31"/>
      <c r="N99" s="31"/>
      <c r="O99" s="31"/>
      <c r="P99" s="31"/>
      <c r="Q99" s="31"/>
    </row>
    <row r="100" spans="1:17" ht="30" customHeight="1" x14ac:dyDescent="0.25">
      <c r="A100" s="63"/>
      <c r="B100" s="43">
        <v>440</v>
      </c>
      <c r="C100" s="62"/>
      <c r="D100" s="66" t="s">
        <v>209</v>
      </c>
      <c r="E100" s="23" t="s">
        <v>210</v>
      </c>
      <c r="F100" s="108"/>
      <c r="G100" s="22"/>
      <c r="H100" s="22"/>
      <c r="I100" s="22"/>
      <c r="J100" s="22"/>
      <c r="K100" s="22"/>
      <c r="L100" s="22"/>
      <c r="M100" s="22"/>
      <c r="N100" s="22"/>
      <c r="O100" s="22"/>
      <c r="P100" s="22"/>
      <c r="Q100" s="22"/>
    </row>
    <row r="101" spans="1:17" ht="15" customHeight="1" x14ac:dyDescent="0.25">
      <c r="A101" s="63"/>
      <c r="B101" s="64"/>
      <c r="C101" s="46">
        <v>441</v>
      </c>
      <c r="D101" s="54" t="s">
        <v>211</v>
      </c>
      <c r="E101" s="23" t="s">
        <v>212</v>
      </c>
      <c r="F101" s="109"/>
      <c r="G101" s="31"/>
      <c r="H101" s="31"/>
      <c r="I101" s="31"/>
      <c r="J101" s="31"/>
      <c r="K101" s="32"/>
      <c r="L101" s="32"/>
      <c r="M101" s="32"/>
      <c r="N101" s="31"/>
      <c r="O101" s="31"/>
      <c r="P101" s="31"/>
      <c r="Q101" s="31"/>
    </row>
    <row r="102" spans="1:17" ht="15" customHeight="1" x14ac:dyDescent="0.25">
      <c r="A102" s="63"/>
      <c r="B102" s="64"/>
      <c r="C102" s="46">
        <v>442</v>
      </c>
      <c r="D102" s="54" t="s">
        <v>213</v>
      </c>
      <c r="E102" s="23" t="s">
        <v>214</v>
      </c>
      <c r="F102" s="110"/>
      <c r="G102" s="31"/>
      <c r="H102" s="31"/>
      <c r="I102" s="31"/>
      <c r="J102" s="31"/>
      <c r="K102" s="31"/>
      <c r="L102" s="31"/>
      <c r="M102" s="31"/>
      <c r="N102" s="31"/>
      <c r="O102" s="31"/>
      <c r="P102" s="31"/>
      <c r="Q102" s="31"/>
    </row>
    <row r="103" spans="1:17" ht="15" customHeight="1" x14ac:dyDescent="0.25">
      <c r="A103" s="63"/>
      <c r="B103" s="48">
        <v>450</v>
      </c>
      <c r="C103" s="67"/>
      <c r="D103" s="53" t="s">
        <v>215</v>
      </c>
      <c r="E103" s="23" t="s">
        <v>216</v>
      </c>
      <c r="F103" s="108">
        <v>22776.642246840001</v>
      </c>
      <c r="G103" s="22">
        <v>27557.283884640001</v>
      </c>
      <c r="H103" s="22">
        <v>32946.52463321</v>
      </c>
      <c r="I103" s="22">
        <v>38788.083661290002</v>
      </c>
      <c r="J103" s="22">
        <v>45920.211347260003</v>
      </c>
      <c r="K103" s="22"/>
      <c r="L103" s="22"/>
      <c r="M103" s="22"/>
      <c r="N103" s="22"/>
      <c r="O103" s="22"/>
      <c r="P103" s="22"/>
      <c r="Q103" s="22"/>
    </row>
    <row r="104" spans="1:17" ht="15" customHeight="1" x14ac:dyDescent="0.25">
      <c r="A104" s="68"/>
      <c r="B104" s="69"/>
      <c r="C104" s="46">
        <v>451</v>
      </c>
      <c r="D104" s="54" t="s">
        <v>217</v>
      </c>
      <c r="E104" s="23" t="s">
        <v>218</v>
      </c>
      <c r="F104" s="109"/>
      <c r="G104" s="31"/>
      <c r="H104" s="31"/>
      <c r="I104" s="31"/>
      <c r="J104" s="31">
        <v>37.475900000000003</v>
      </c>
      <c r="K104" s="32"/>
      <c r="L104" s="32"/>
      <c r="M104" s="32"/>
      <c r="N104" s="31"/>
      <c r="O104" s="31"/>
      <c r="P104" s="31"/>
      <c r="Q104" s="31"/>
    </row>
    <row r="105" spans="1:17" ht="15" customHeight="1" x14ac:dyDescent="0.25">
      <c r="A105" s="45"/>
      <c r="B105" s="56"/>
      <c r="C105" s="46">
        <v>452</v>
      </c>
      <c r="D105" s="54" t="s">
        <v>219</v>
      </c>
      <c r="E105" s="23" t="s">
        <v>220</v>
      </c>
      <c r="F105" s="109">
        <v>1.7122E-4</v>
      </c>
      <c r="G105" s="31">
        <v>1.7122E-4</v>
      </c>
      <c r="H105" s="31">
        <v>2.4721999999999998E-4</v>
      </c>
      <c r="I105" s="31">
        <v>3.2321999999999999E-4</v>
      </c>
      <c r="J105" s="31">
        <v>5.2245000000000004E-4</v>
      </c>
      <c r="K105" s="32"/>
      <c r="L105" s="32"/>
      <c r="M105" s="32"/>
      <c r="N105" s="31"/>
      <c r="O105" s="31"/>
      <c r="P105" s="31"/>
      <c r="Q105" s="31"/>
    </row>
    <row r="106" spans="1:17" ht="15" customHeight="1" x14ac:dyDescent="0.25">
      <c r="A106" s="45"/>
      <c r="B106" s="56"/>
      <c r="C106" s="46">
        <v>453</v>
      </c>
      <c r="D106" s="54" t="s">
        <v>221</v>
      </c>
      <c r="E106" s="23" t="s">
        <v>222</v>
      </c>
      <c r="F106" s="109">
        <v>17670.31705396</v>
      </c>
      <c r="G106" s="31">
        <v>17753.52732107</v>
      </c>
      <c r="H106" s="31">
        <v>17760.31676501</v>
      </c>
      <c r="I106" s="31">
        <v>17798.047529110001</v>
      </c>
      <c r="J106" s="31">
        <v>17807.220558280002</v>
      </c>
      <c r="K106" s="32"/>
      <c r="L106" s="32"/>
      <c r="M106" s="32"/>
      <c r="N106" s="31"/>
      <c r="O106" s="31"/>
      <c r="P106" s="31"/>
      <c r="Q106" s="31"/>
    </row>
    <row r="107" spans="1:17" ht="15" customHeight="1" x14ac:dyDescent="0.25">
      <c r="A107" s="45"/>
      <c r="B107" s="56"/>
      <c r="C107" s="46">
        <v>454</v>
      </c>
      <c r="D107" s="52" t="s">
        <v>223</v>
      </c>
      <c r="E107" s="23" t="s">
        <v>224</v>
      </c>
      <c r="F107" s="109"/>
      <c r="G107" s="31"/>
      <c r="H107" s="31"/>
      <c r="I107" s="31"/>
      <c r="J107" s="31"/>
      <c r="K107" s="32"/>
      <c r="L107" s="32"/>
      <c r="M107" s="32"/>
      <c r="N107" s="31"/>
      <c r="O107" s="31"/>
      <c r="P107" s="31"/>
      <c r="Q107" s="31"/>
    </row>
    <row r="108" spans="1:17" ht="15" customHeight="1" x14ac:dyDescent="0.25">
      <c r="A108" s="45"/>
      <c r="B108" s="56"/>
      <c r="C108" s="46">
        <v>455</v>
      </c>
      <c r="D108" s="54" t="s">
        <v>225</v>
      </c>
      <c r="E108" s="23" t="s">
        <v>226</v>
      </c>
      <c r="F108" s="109"/>
      <c r="G108" s="31">
        <v>5.4174920000000001E-2</v>
      </c>
      <c r="H108" s="31">
        <v>5.4174920000000001E-2</v>
      </c>
      <c r="I108" s="31">
        <v>5.4630919999999999E-2</v>
      </c>
      <c r="J108" s="31">
        <v>5.4174920000000001E-2</v>
      </c>
      <c r="K108" s="32"/>
      <c r="L108" s="32"/>
      <c r="M108" s="32"/>
      <c r="N108" s="31"/>
      <c r="O108" s="31"/>
      <c r="P108" s="31"/>
      <c r="Q108" s="31"/>
    </row>
    <row r="109" spans="1:17" ht="15" customHeight="1" x14ac:dyDescent="0.25">
      <c r="A109" s="45"/>
      <c r="B109" s="56"/>
      <c r="C109" s="46">
        <v>456</v>
      </c>
      <c r="D109" s="54" t="s">
        <v>227</v>
      </c>
      <c r="E109" s="23" t="s">
        <v>228</v>
      </c>
      <c r="F109" s="110">
        <v>5106.3250216599999</v>
      </c>
      <c r="G109" s="31">
        <v>9803.70221743</v>
      </c>
      <c r="H109" s="31">
        <v>15186.15344606</v>
      </c>
      <c r="I109" s="31">
        <v>20989.981178040001</v>
      </c>
      <c r="J109" s="31">
        <v>28075.46019161</v>
      </c>
      <c r="K109" s="31"/>
      <c r="L109" s="31"/>
      <c r="M109" s="31"/>
      <c r="N109" s="31"/>
      <c r="O109" s="31"/>
      <c r="P109" s="31"/>
      <c r="Q109" s="31"/>
    </row>
    <row r="110" spans="1:17" ht="15" customHeight="1" x14ac:dyDescent="0.25">
      <c r="A110" s="48">
        <v>500</v>
      </c>
      <c r="B110" s="62"/>
      <c r="C110" s="50"/>
      <c r="D110" s="53" t="s">
        <v>229</v>
      </c>
      <c r="E110" s="23" t="s">
        <v>230</v>
      </c>
      <c r="F110" s="108">
        <v>15388.69376514</v>
      </c>
      <c r="G110" s="22">
        <v>18040.454774559999</v>
      </c>
      <c r="H110" s="22">
        <v>19176.824057189999</v>
      </c>
      <c r="I110" s="22">
        <v>20756.81328513</v>
      </c>
      <c r="J110" s="22">
        <v>24701.97474202</v>
      </c>
      <c r="K110" s="22"/>
      <c r="L110" s="22"/>
      <c r="M110" s="22"/>
      <c r="N110" s="22"/>
      <c r="O110" s="22"/>
      <c r="P110" s="22"/>
      <c r="Q110" s="22"/>
    </row>
    <row r="111" spans="1:17" ht="15" customHeight="1" x14ac:dyDescent="0.25">
      <c r="A111" s="63"/>
      <c r="B111" s="48">
        <v>510</v>
      </c>
      <c r="C111" s="50"/>
      <c r="D111" s="53" t="s">
        <v>231</v>
      </c>
      <c r="E111" s="23" t="s">
        <v>232</v>
      </c>
      <c r="F111" s="108">
        <v>14988.69376514</v>
      </c>
      <c r="G111" s="22">
        <v>17628.324774559998</v>
      </c>
      <c r="H111" s="22">
        <v>18607.664057189999</v>
      </c>
      <c r="I111" s="22">
        <v>20131.843285129999</v>
      </c>
      <c r="J111" s="22">
        <v>22682.22816604</v>
      </c>
      <c r="K111" s="22"/>
      <c r="L111" s="22"/>
      <c r="M111" s="22"/>
      <c r="N111" s="22"/>
      <c r="O111" s="22"/>
      <c r="P111" s="22"/>
      <c r="Q111" s="22"/>
    </row>
    <row r="112" spans="1:17" ht="15" customHeight="1" x14ac:dyDescent="0.25">
      <c r="A112" s="63"/>
      <c r="B112" s="64"/>
      <c r="C112" s="46">
        <v>511</v>
      </c>
      <c r="D112" s="54" t="s">
        <v>233</v>
      </c>
      <c r="E112" s="23" t="s">
        <v>234</v>
      </c>
      <c r="F112" s="109"/>
      <c r="G112" s="31"/>
      <c r="H112" s="31"/>
      <c r="I112" s="31"/>
      <c r="J112" s="31"/>
      <c r="K112" s="32"/>
      <c r="L112" s="32"/>
      <c r="M112" s="32"/>
      <c r="N112" s="31"/>
      <c r="O112" s="31"/>
      <c r="P112" s="31"/>
      <c r="Q112" s="31"/>
    </row>
    <row r="113" spans="1:17" ht="15" customHeight="1" x14ac:dyDescent="0.25">
      <c r="A113" s="63"/>
      <c r="B113" s="64"/>
      <c r="C113" s="46">
        <v>512</v>
      </c>
      <c r="D113" s="54" t="s">
        <v>235</v>
      </c>
      <c r="E113" s="23" t="s">
        <v>236</v>
      </c>
      <c r="F113" s="109">
        <v>551.63023630999999</v>
      </c>
      <c r="G113" s="31">
        <v>3190.7411736899999</v>
      </c>
      <c r="H113" s="31">
        <v>4304.9146350499996</v>
      </c>
      <c r="I113" s="31">
        <v>4811.7442839400001</v>
      </c>
      <c r="J113" s="31">
        <v>5368.3098711000002</v>
      </c>
      <c r="K113" s="32"/>
      <c r="L113" s="32"/>
      <c r="M113" s="32"/>
      <c r="N113" s="31"/>
      <c r="O113" s="31"/>
      <c r="P113" s="31"/>
      <c r="Q113" s="31"/>
    </row>
    <row r="114" spans="1:17" ht="15" customHeight="1" x14ac:dyDescent="0.25">
      <c r="A114" s="63"/>
      <c r="B114" s="64"/>
      <c r="C114" s="46">
        <v>513</v>
      </c>
      <c r="D114" s="54" t="s">
        <v>237</v>
      </c>
      <c r="E114" s="23" t="s">
        <v>238</v>
      </c>
      <c r="F114" s="109">
        <v>17.233729709999999</v>
      </c>
      <c r="G114" s="31">
        <v>18.96865863</v>
      </c>
      <c r="H114" s="31">
        <v>148.76100496999999</v>
      </c>
      <c r="I114" s="31">
        <v>148.67242013000001</v>
      </c>
      <c r="J114" s="31">
        <v>636.67014796000001</v>
      </c>
      <c r="K114" s="32"/>
      <c r="L114" s="32"/>
      <c r="M114" s="32"/>
      <c r="N114" s="31"/>
      <c r="O114" s="31"/>
      <c r="P114" s="31"/>
      <c r="Q114" s="31"/>
    </row>
    <row r="115" spans="1:17" ht="15" customHeight="1" x14ac:dyDescent="0.25">
      <c r="A115" s="63"/>
      <c r="B115" s="64"/>
      <c r="C115" s="46">
        <v>514</v>
      </c>
      <c r="D115" s="54" t="s">
        <v>239</v>
      </c>
      <c r="E115" s="23" t="s">
        <v>240</v>
      </c>
      <c r="F115" s="109">
        <v>9.5925000000000003E-4</v>
      </c>
      <c r="G115" s="31">
        <v>1.9439699999999999E-3</v>
      </c>
      <c r="H115" s="31">
        <v>2.93319E-3</v>
      </c>
      <c r="I115" s="31">
        <v>3.9269300000000004E-3</v>
      </c>
      <c r="J115" s="31">
        <v>4.9252200000000001E-3</v>
      </c>
      <c r="K115" s="32"/>
      <c r="L115" s="32"/>
      <c r="M115" s="32"/>
      <c r="N115" s="31"/>
      <c r="O115" s="31"/>
      <c r="P115" s="31"/>
      <c r="Q115" s="31"/>
    </row>
    <row r="116" spans="1:17" ht="30" customHeight="1" x14ac:dyDescent="0.25">
      <c r="A116" s="63"/>
      <c r="B116" s="64"/>
      <c r="C116" s="46">
        <v>515</v>
      </c>
      <c r="D116" s="52" t="s">
        <v>241</v>
      </c>
      <c r="E116" s="23" t="s">
        <v>242</v>
      </c>
      <c r="F116" s="110">
        <v>14419.828839870001</v>
      </c>
      <c r="G116" s="31">
        <v>14418.61299827</v>
      </c>
      <c r="H116" s="31">
        <v>14153.985483979999</v>
      </c>
      <c r="I116" s="31">
        <v>15171.42265413</v>
      </c>
      <c r="J116" s="31">
        <v>16677.24322176</v>
      </c>
      <c r="K116" s="31"/>
      <c r="L116" s="31"/>
      <c r="M116" s="31"/>
      <c r="N116" s="31"/>
      <c r="O116" s="31"/>
      <c r="P116" s="31"/>
      <c r="Q116" s="31"/>
    </row>
    <row r="117" spans="1:17" ht="15" customHeight="1" x14ac:dyDescent="0.25">
      <c r="A117" s="63"/>
      <c r="B117" s="48">
        <v>520</v>
      </c>
      <c r="C117" s="50"/>
      <c r="D117" s="53" t="s">
        <v>243</v>
      </c>
      <c r="E117" s="23" t="s">
        <v>244</v>
      </c>
      <c r="F117" s="108">
        <v>400</v>
      </c>
      <c r="G117" s="22">
        <v>412.13</v>
      </c>
      <c r="H117" s="22">
        <v>569.16</v>
      </c>
      <c r="I117" s="22">
        <v>624.97</v>
      </c>
      <c r="J117" s="22">
        <v>2019.74657598</v>
      </c>
      <c r="K117" s="22"/>
      <c r="L117" s="22"/>
      <c r="M117" s="22"/>
      <c r="N117" s="22"/>
      <c r="O117" s="22"/>
      <c r="P117" s="22"/>
      <c r="Q117" s="22"/>
    </row>
    <row r="118" spans="1:17" ht="15" customHeight="1" x14ac:dyDescent="0.25">
      <c r="A118" s="45"/>
      <c r="B118" s="56"/>
      <c r="C118" s="46">
        <v>521</v>
      </c>
      <c r="D118" s="54" t="s">
        <v>245</v>
      </c>
      <c r="E118" s="23" t="s">
        <v>246</v>
      </c>
      <c r="F118" s="109"/>
      <c r="G118" s="31"/>
      <c r="H118" s="31"/>
      <c r="I118" s="31"/>
      <c r="J118" s="31"/>
      <c r="K118" s="32"/>
      <c r="L118" s="32"/>
      <c r="M118" s="32"/>
      <c r="N118" s="31"/>
      <c r="O118" s="31"/>
      <c r="P118" s="31"/>
      <c r="Q118" s="31"/>
    </row>
    <row r="119" spans="1:17" ht="15" customHeight="1" x14ac:dyDescent="0.25">
      <c r="A119" s="45"/>
      <c r="B119" s="70"/>
      <c r="C119" s="46">
        <v>522</v>
      </c>
      <c r="D119" s="54" t="s">
        <v>247</v>
      </c>
      <c r="E119" s="23" t="s">
        <v>248</v>
      </c>
      <c r="F119" s="109"/>
      <c r="G119" s="31"/>
      <c r="H119" s="31"/>
      <c r="I119" s="31"/>
      <c r="J119" s="31"/>
      <c r="K119" s="32"/>
      <c r="L119" s="32"/>
      <c r="M119" s="32"/>
      <c r="N119" s="31"/>
      <c r="O119" s="31"/>
      <c r="P119" s="31"/>
      <c r="Q119" s="31"/>
    </row>
    <row r="120" spans="1:17" ht="15" customHeight="1" x14ac:dyDescent="0.25">
      <c r="A120" s="45"/>
      <c r="B120" s="71"/>
      <c r="C120" s="46">
        <v>523</v>
      </c>
      <c r="D120" s="54" t="s">
        <v>249</v>
      </c>
      <c r="E120" s="23" t="s">
        <v>250</v>
      </c>
      <c r="F120" s="109">
        <v>400</v>
      </c>
      <c r="G120" s="31">
        <v>412.13</v>
      </c>
      <c r="H120" s="31">
        <v>569.16</v>
      </c>
      <c r="I120" s="31">
        <v>624.97</v>
      </c>
      <c r="J120" s="31">
        <v>1254.97</v>
      </c>
      <c r="K120" s="32"/>
      <c r="L120" s="32"/>
      <c r="M120" s="32"/>
      <c r="N120" s="31"/>
      <c r="O120" s="31"/>
      <c r="P120" s="31"/>
      <c r="Q120" s="31"/>
    </row>
    <row r="121" spans="1:17" ht="15" customHeight="1" x14ac:dyDescent="0.25">
      <c r="A121" s="45"/>
      <c r="B121" s="67"/>
      <c r="C121" s="46">
        <v>524</v>
      </c>
      <c r="D121" s="54" t="s">
        <v>251</v>
      </c>
      <c r="E121" s="23" t="s">
        <v>252</v>
      </c>
      <c r="F121" s="109"/>
      <c r="G121" s="31"/>
      <c r="H121" s="31"/>
      <c r="I121" s="31"/>
      <c r="J121" s="31"/>
      <c r="K121" s="32"/>
      <c r="L121" s="32"/>
      <c r="M121" s="32"/>
      <c r="N121" s="31"/>
      <c r="O121" s="31"/>
      <c r="P121" s="31"/>
      <c r="Q121" s="31"/>
    </row>
    <row r="122" spans="1:17" ht="15" customHeight="1" x14ac:dyDescent="0.25">
      <c r="A122" s="45"/>
      <c r="B122" s="67"/>
      <c r="C122" s="46">
        <v>525</v>
      </c>
      <c r="D122" s="54" t="s">
        <v>253</v>
      </c>
      <c r="E122" s="23" t="s">
        <v>254</v>
      </c>
      <c r="F122" s="109"/>
      <c r="G122" s="31"/>
      <c r="H122" s="31"/>
      <c r="I122" s="31"/>
      <c r="J122" s="31"/>
      <c r="K122" s="32"/>
      <c r="L122" s="32"/>
      <c r="M122" s="32"/>
      <c r="N122" s="31"/>
      <c r="O122" s="31"/>
      <c r="P122" s="31"/>
      <c r="Q122" s="31"/>
    </row>
    <row r="123" spans="1:17" ht="15" customHeight="1" x14ac:dyDescent="0.25">
      <c r="A123" s="45"/>
      <c r="B123" s="67"/>
      <c r="C123" s="46">
        <v>526</v>
      </c>
      <c r="D123" s="61" t="s">
        <v>235</v>
      </c>
      <c r="E123" s="23" t="s">
        <v>255</v>
      </c>
      <c r="F123" s="109"/>
      <c r="G123" s="31"/>
      <c r="H123" s="31"/>
      <c r="I123" s="31"/>
      <c r="J123" s="31">
        <v>764.77657597999996</v>
      </c>
      <c r="K123" s="32"/>
      <c r="L123" s="32"/>
      <c r="M123" s="32"/>
      <c r="N123" s="31"/>
      <c r="O123" s="31"/>
      <c r="P123" s="31"/>
      <c r="Q123" s="31"/>
    </row>
    <row r="124" spans="1:17" ht="15" customHeight="1" x14ac:dyDescent="0.25">
      <c r="A124" s="58"/>
      <c r="B124" s="72"/>
      <c r="C124" s="46">
        <v>529</v>
      </c>
      <c r="D124" s="61" t="s">
        <v>256</v>
      </c>
      <c r="E124" s="23" t="s">
        <v>257</v>
      </c>
      <c r="F124" s="111"/>
      <c r="G124" s="73"/>
      <c r="H124" s="73"/>
      <c r="I124" s="74"/>
      <c r="J124" s="74"/>
      <c r="K124" s="74"/>
      <c r="L124" s="74"/>
      <c r="M124" s="74"/>
      <c r="N124" s="74"/>
      <c r="O124" s="74"/>
      <c r="P124" s="74"/>
      <c r="Q124" s="74"/>
    </row>
    <row r="125" spans="1:17" ht="13.35" customHeight="1" x14ac:dyDescent="0.2">
      <c r="A125" s="113" t="s">
        <v>3</v>
      </c>
      <c r="B125" s="114"/>
      <c r="C125" s="115"/>
      <c r="D125" s="75" t="s">
        <v>4</v>
      </c>
      <c r="E125" s="23" t="s">
        <v>258</v>
      </c>
      <c r="F125" s="15" t="s">
        <v>5</v>
      </c>
      <c r="G125" s="15" t="s">
        <v>6</v>
      </c>
      <c r="H125" s="15" t="s">
        <v>7</v>
      </c>
      <c r="I125" s="16" t="s">
        <v>8</v>
      </c>
      <c r="J125" s="16" t="s">
        <v>9</v>
      </c>
      <c r="K125" s="16" t="s">
        <v>10</v>
      </c>
      <c r="L125" s="16" t="s">
        <v>11</v>
      </c>
      <c r="M125" s="16" t="s">
        <v>12</v>
      </c>
      <c r="N125" s="16" t="s">
        <v>13</v>
      </c>
      <c r="O125" s="16" t="s">
        <v>14</v>
      </c>
      <c r="P125" s="16" t="s">
        <v>15</v>
      </c>
      <c r="Q125" s="16" t="s">
        <v>16</v>
      </c>
    </row>
    <row r="126" spans="1:17" ht="13.35" customHeight="1" x14ac:dyDescent="0.2">
      <c r="A126" s="113"/>
      <c r="B126" s="114"/>
      <c r="C126" s="115"/>
      <c r="D126" s="20" t="s">
        <v>259</v>
      </c>
      <c r="E126" s="23" t="s">
        <v>259</v>
      </c>
      <c r="F126" s="108">
        <v>29097.825426349998</v>
      </c>
      <c r="G126" s="22">
        <v>50009.695242230002</v>
      </c>
      <c r="H126" s="22">
        <v>67584.981299249994</v>
      </c>
      <c r="I126" s="22">
        <v>87063.721953679997</v>
      </c>
      <c r="J126" s="22">
        <v>110655.33405257</v>
      </c>
      <c r="K126" s="22"/>
      <c r="L126" s="22"/>
      <c r="M126" s="22"/>
      <c r="N126" s="22"/>
      <c r="O126" s="22"/>
      <c r="P126" s="22"/>
      <c r="Q126" s="22"/>
    </row>
    <row r="127" spans="1:17" ht="15" customHeight="1" x14ac:dyDescent="0.2">
      <c r="A127" s="113"/>
      <c r="B127" s="114"/>
      <c r="C127" s="115"/>
      <c r="D127" s="20" t="s">
        <v>260</v>
      </c>
      <c r="E127" s="23" t="s">
        <v>261</v>
      </c>
      <c r="F127" s="108">
        <v>3739.9770557400002</v>
      </c>
      <c r="G127" s="22">
        <v>8089.3560391000001</v>
      </c>
      <c r="H127" s="22">
        <v>11713.99742795</v>
      </c>
      <c r="I127" s="22">
        <v>15234.71219407</v>
      </c>
      <c r="J127" s="22">
        <v>18822.59201973</v>
      </c>
      <c r="K127" s="22"/>
      <c r="L127" s="22"/>
      <c r="M127" s="22"/>
      <c r="N127" s="22"/>
      <c r="O127" s="22"/>
      <c r="P127" s="22"/>
      <c r="Q127" s="22"/>
    </row>
    <row r="128" spans="1:17" ht="15" customHeight="1" x14ac:dyDescent="0.2">
      <c r="A128" s="25">
        <v>600</v>
      </c>
      <c r="B128" s="40"/>
      <c r="C128" s="29"/>
      <c r="D128" s="53" t="s">
        <v>262</v>
      </c>
      <c r="E128" s="23" t="s">
        <v>263</v>
      </c>
      <c r="F128" s="108">
        <v>3444.20403231</v>
      </c>
      <c r="G128" s="22">
        <v>7437.0308683000003</v>
      </c>
      <c r="H128" s="22">
        <v>10547.27071219</v>
      </c>
      <c r="I128" s="22">
        <v>13338.365306879999</v>
      </c>
      <c r="J128" s="22">
        <v>16475.874327770001</v>
      </c>
      <c r="K128" s="22"/>
      <c r="L128" s="22"/>
      <c r="M128" s="22"/>
      <c r="N128" s="22"/>
      <c r="O128" s="22"/>
      <c r="P128" s="22"/>
      <c r="Q128" s="22"/>
    </row>
    <row r="129" spans="1:17" ht="15" customHeight="1" x14ac:dyDescent="0.25">
      <c r="A129" s="36"/>
      <c r="B129" s="25">
        <v>610</v>
      </c>
      <c r="C129" s="29"/>
      <c r="D129" s="42" t="s">
        <v>264</v>
      </c>
      <c r="E129" s="23" t="s">
        <v>265</v>
      </c>
      <c r="F129" s="108">
        <v>484.97559161999999</v>
      </c>
      <c r="G129" s="22">
        <v>958.97012591999999</v>
      </c>
      <c r="H129" s="22">
        <v>1463.8343094500001</v>
      </c>
      <c r="I129" s="22">
        <v>1998.66065742</v>
      </c>
      <c r="J129" s="22">
        <v>2527.3331164299998</v>
      </c>
      <c r="K129" s="22"/>
      <c r="L129" s="22"/>
      <c r="M129" s="22"/>
      <c r="N129" s="22"/>
      <c r="O129" s="22"/>
      <c r="P129" s="22"/>
      <c r="Q129" s="22"/>
    </row>
    <row r="130" spans="1:17" ht="30" customHeight="1" x14ac:dyDescent="0.25">
      <c r="A130" s="36"/>
      <c r="B130" s="36"/>
      <c r="C130" s="29">
        <v>611</v>
      </c>
      <c r="D130" s="60" t="s">
        <v>266</v>
      </c>
      <c r="E130" s="76" t="s">
        <v>267</v>
      </c>
      <c r="F130" s="110">
        <v>366.04512729999999</v>
      </c>
      <c r="G130" s="31">
        <v>731.81992542</v>
      </c>
      <c r="H130" s="31">
        <v>1125.2550509600001</v>
      </c>
      <c r="I130" s="31">
        <v>1539.37419398</v>
      </c>
      <c r="J130" s="31">
        <v>1944.247429</v>
      </c>
      <c r="K130" s="31"/>
      <c r="L130" s="31"/>
      <c r="M130" s="31"/>
      <c r="N130" s="31"/>
      <c r="O130" s="31"/>
      <c r="P130" s="31"/>
      <c r="Q130" s="31"/>
    </row>
    <row r="131" spans="1:17" ht="15" customHeight="1" x14ac:dyDescent="0.25">
      <c r="A131" s="45"/>
      <c r="B131" s="45"/>
      <c r="C131" s="46">
        <v>612</v>
      </c>
      <c r="D131" s="54" t="s">
        <v>268</v>
      </c>
      <c r="E131" s="76" t="s">
        <v>269</v>
      </c>
      <c r="F131" s="110">
        <v>75.229218209999999</v>
      </c>
      <c r="G131" s="31">
        <v>161.41568151999999</v>
      </c>
      <c r="H131" s="31">
        <v>254.84992036</v>
      </c>
      <c r="I131" s="31">
        <v>345.25201786000002</v>
      </c>
      <c r="J131" s="31">
        <v>446.37580567999998</v>
      </c>
      <c r="K131" s="31"/>
      <c r="L131" s="31"/>
      <c r="M131" s="31"/>
      <c r="N131" s="31"/>
      <c r="O131" s="31"/>
      <c r="P131" s="31"/>
      <c r="Q131" s="31"/>
    </row>
    <row r="132" spans="1:17" ht="30" customHeight="1" x14ac:dyDescent="0.25">
      <c r="A132" s="45"/>
      <c r="B132" s="45"/>
      <c r="C132" s="46">
        <v>613</v>
      </c>
      <c r="D132" s="77" t="s">
        <v>270</v>
      </c>
      <c r="E132" s="76" t="s">
        <v>271</v>
      </c>
      <c r="F132" s="110">
        <v>4.4433574900000004</v>
      </c>
      <c r="G132" s="31">
        <v>8.9763346100000003</v>
      </c>
      <c r="H132" s="31">
        <v>13.383646929999999</v>
      </c>
      <c r="I132" s="31">
        <v>17.94972271</v>
      </c>
      <c r="J132" s="31">
        <v>22.634881849999999</v>
      </c>
      <c r="K132" s="31"/>
      <c r="L132" s="31"/>
      <c r="M132" s="31"/>
      <c r="N132" s="31"/>
      <c r="O132" s="31"/>
      <c r="P132" s="31"/>
      <c r="Q132" s="31"/>
    </row>
    <row r="133" spans="1:17" ht="15" customHeight="1" x14ac:dyDescent="0.25">
      <c r="A133" s="45"/>
      <c r="B133" s="45"/>
      <c r="C133" s="46">
        <v>614</v>
      </c>
      <c r="D133" s="54" t="s">
        <v>272</v>
      </c>
      <c r="E133" s="76" t="s">
        <v>273</v>
      </c>
      <c r="F133" s="110">
        <v>36.077709839999997</v>
      </c>
      <c r="G133" s="31">
        <v>50.462251299999998</v>
      </c>
      <c r="H133" s="31">
        <v>61.01469659</v>
      </c>
      <c r="I133" s="31">
        <v>82.878873040000002</v>
      </c>
      <c r="J133" s="31">
        <v>98.012120440000004</v>
      </c>
      <c r="K133" s="31"/>
      <c r="L133" s="31"/>
      <c r="M133" s="31"/>
      <c r="N133" s="31"/>
      <c r="O133" s="31"/>
      <c r="P133" s="31"/>
      <c r="Q133" s="31"/>
    </row>
    <row r="134" spans="1:17" ht="15" customHeight="1" x14ac:dyDescent="0.25">
      <c r="A134" s="45"/>
      <c r="B134" s="45"/>
      <c r="C134" s="46">
        <v>615</v>
      </c>
      <c r="D134" s="54" t="s">
        <v>274</v>
      </c>
      <c r="E134" s="76" t="s">
        <v>275</v>
      </c>
      <c r="F134" s="110">
        <v>2.54684628</v>
      </c>
      <c r="G134" s="31">
        <v>5.4026461599999998</v>
      </c>
      <c r="H134" s="31">
        <v>8.1894638799999999</v>
      </c>
      <c r="I134" s="31">
        <v>11.69534451</v>
      </c>
      <c r="J134" s="31">
        <v>14.310646719999999</v>
      </c>
      <c r="K134" s="31"/>
      <c r="L134" s="31"/>
      <c r="M134" s="31"/>
      <c r="N134" s="31"/>
      <c r="O134" s="31"/>
      <c r="P134" s="31"/>
      <c r="Q134" s="31"/>
    </row>
    <row r="135" spans="1:17" ht="15" customHeight="1" x14ac:dyDescent="0.25">
      <c r="A135" s="45"/>
      <c r="B135" s="45"/>
      <c r="C135" s="46">
        <v>616</v>
      </c>
      <c r="D135" s="54" t="s">
        <v>276</v>
      </c>
      <c r="E135" s="76" t="s">
        <v>277</v>
      </c>
      <c r="F135" s="110">
        <v>0.63333249999999996</v>
      </c>
      <c r="G135" s="31">
        <v>0.89328691000000005</v>
      </c>
      <c r="H135" s="31">
        <v>1.1415307299999999</v>
      </c>
      <c r="I135" s="31">
        <v>1.51050532</v>
      </c>
      <c r="J135" s="31">
        <v>1.75223274</v>
      </c>
      <c r="K135" s="31"/>
      <c r="L135" s="31"/>
      <c r="M135" s="31"/>
      <c r="N135" s="31"/>
      <c r="O135" s="31"/>
      <c r="P135" s="31"/>
      <c r="Q135" s="31"/>
    </row>
    <row r="136" spans="1:17" ht="15" customHeight="1" x14ac:dyDescent="0.25">
      <c r="A136" s="45"/>
      <c r="B136" s="48">
        <v>620</v>
      </c>
      <c r="C136" s="51"/>
      <c r="D136" s="53" t="s">
        <v>278</v>
      </c>
      <c r="E136" s="76" t="s">
        <v>279</v>
      </c>
      <c r="F136" s="108">
        <v>177.21498783000001</v>
      </c>
      <c r="G136" s="22">
        <v>352.0812214</v>
      </c>
      <c r="H136" s="22">
        <v>528.76752279000004</v>
      </c>
      <c r="I136" s="22">
        <v>715.94003041999997</v>
      </c>
      <c r="J136" s="22">
        <v>891.88224786000001</v>
      </c>
      <c r="K136" s="22"/>
      <c r="L136" s="22"/>
      <c r="M136" s="22"/>
      <c r="N136" s="22"/>
      <c r="O136" s="22"/>
      <c r="P136" s="22"/>
      <c r="Q136" s="22"/>
    </row>
    <row r="137" spans="1:17" ht="15" customHeight="1" x14ac:dyDescent="0.25">
      <c r="A137" s="45"/>
      <c r="B137" s="45"/>
      <c r="C137" s="46">
        <v>621</v>
      </c>
      <c r="D137" s="54" t="s">
        <v>280</v>
      </c>
      <c r="E137" s="76" t="s">
        <v>281</v>
      </c>
      <c r="F137" s="110">
        <v>38.988178840000003</v>
      </c>
      <c r="G137" s="31">
        <v>75.418537799999996</v>
      </c>
      <c r="H137" s="31">
        <v>112.04278626</v>
      </c>
      <c r="I137" s="31">
        <v>152.02369181</v>
      </c>
      <c r="J137" s="31">
        <v>191.38942997999999</v>
      </c>
      <c r="K137" s="31"/>
      <c r="L137" s="31"/>
      <c r="M137" s="31"/>
      <c r="N137" s="31"/>
      <c r="O137" s="31"/>
      <c r="P137" s="31"/>
      <c r="Q137" s="31"/>
    </row>
    <row r="138" spans="1:17" ht="15" customHeight="1" x14ac:dyDescent="0.25">
      <c r="A138" s="45"/>
      <c r="B138" s="45"/>
      <c r="C138" s="46">
        <v>623</v>
      </c>
      <c r="D138" s="54" t="s">
        <v>282</v>
      </c>
      <c r="E138" s="76" t="s">
        <v>283</v>
      </c>
      <c r="F138" s="110">
        <v>22.956031299999999</v>
      </c>
      <c r="G138" s="31">
        <v>44.933655690000002</v>
      </c>
      <c r="H138" s="31">
        <v>66.925644640000002</v>
      </c>
      <c r="I138" s="31">
        <v>90.824508379999997</v>
      </c>
      <c r="J138" s="31">
        <v>114.62464874</v>
      </c>
      <c r="K138" s="31"/>
      <c r="L138" s="31"/>
      <c r="M138" s="31"/>
      <c r="N138" s="31"/>
      <c r="O138" s="31"/>
      <c r="P138" s="31"/>
      <c r="Q138" s="31"/>
    </row>
    <row r="139" spans="1:17" ht="15" customHeight="1" x14ac:dyDescent="0.25">
      <c r="A139" s="45"/>
      <c r="B139" s="45"/>
      <c r="C139" s="46">
        <v>625</v>
      </c>
      <c r="D139" s="54" t="s">
        <v>284</v>
      </c>
      <c r="E139" s="76" t="s">
        <v>285</v>
      </c>
      <c r="F139" s="110">
        <v>81.90719043</v>
      </c>
      <c r="G139" s="31">
        <v>165.58629142000001</v>
      </c>
      <c r="H139" s="31">
        <v>250.69029968000001</v>
      </c>
      <c r="I139" s="31">
        <v>340.56555664000001</v>
      </c>
      <c r="J139" s="31">
        <v>419.25542443000001</v>
      </c>
      <c r="K139" s="31"/>
      <c r="L139" s="31"/>
      <c r="M139" s="31"/>
      <c r="N139" s="31"/>
      <c r="O139" s="31"/>
      <c r="P139" s="31"/>
      <c r="Q139" s="31"/>
    </row>
    <row r="140" spans="1:17" ht="15" customHeight="1" x14ac:dyDescent="0.25">
      <c r="A140" s="45"/>
      <c r="B140" s="45"/>
      <c r="C140" s="46">
        <v>627</v>
      </c>
      <c r="D140" s="54" t="s">
        <v>286</v>
      </c>
      <c r="E140" s="76" t="s">
        <v>287</v>
      </c>
      <c r="F140" s="110">
        <v>5.2650782999999999</v>
      </c>
      <c r="G140" s="31">
        <v>10.18787644</v>
      </c>
      <c r="H140" s="31">
        <v>15.45467107</v>
      </c>
      <c r="I140" s="31">
        <v>20.932926070000001</v>
      </c>
      <c r="J140" s="31">
        <v>26.901204709999998</v>
      </c>
      <c r="K140" s="31"/>
      <c r="L140" s="31"/>
      <c r="M140" s="31"/>
      <c r="N140" s="31"/>
      <c r="O140" s="31"/>
      <c r="P140" s="31"/>
      <c r="Q140" s="31"/>
    </row>
    <row r="141" spans="1:17" ht="15" customHeight="1" x14ac:dyDescent="0.25">
      <c r="A141" s="45"/>
      <c r="B141" s="45"/>
      <c r="C141" s="46">
        <v>628</v>
      </c>
      <c r="D141" s="54" t="s">
        <v>288</v>
      </c>
      <c r="E141" s="76" t="s">
        <v>289</v>
      </c>
      <c r="F141" s="110">
        <v>27.937502439999999</v>
      </c>
      <c r="G141" s="31">
        <v>55.633082899999998</v>
      </c>
      <c r="H141" s="31">
        <v>83.172953770000007</v>
      </c>
      <c r="I141" s="31">
        <v>110.95076148</v>
      </c>
      <c r="J141" s="31">
        <v>138.90729415999999</v>
      </c>
      <c r="K141" s="31"/>
      <c r="L141" s="31"/>
      <c r="M141" s="31"/>
      <c r="N141" s="31"/>
      <c r="O141" s="31"/>
      <c r="P141" s="31"/>
      <c r="Q141" s="31"/>
    </row>
    <row r="142" spans="1:17" ht="15" customHeight="1" x14ac:dyDescent="0.25">
      <c r="A142" s="45"/>
      <c r="B142" s="68"/>
      <c r="C142" s="46">
        <v>629</v>
      </c>
      <c r="D142" s="54" t="s">
        <v>290</v>
      </c>
      <c r="E142" s="76" t="s">
        <v>291</v>
      </c>
      <c r="F142" s="110">
        <v>0.16100651999999999</v>
      </c>
      <c r="G142" s="31">
        <v>0.32177715000000001</v>
      </c>
      <c r="H142" s="31">
        <v>0.48116736999999998</v>
      </c>
      <c r="I142" s="31">
        <v>0.64258603999999997</v>
      </c>
      <c r="J142" s="31">
        <v>0.80424583999999999</v>
      </c>
      <c r="K142" s="31"/>
      <c r="L142" s="31"/>
      <c r="M142" s="31"/>
      <c r="N142" s="31"/>
      <c r="O142" s="31"/>
      <c r="P142" s="31"/>
      <c r="Q142" s="31"/>
    </row>
    <row r="143" spans="1:17" ht="15" customHeight="1" x14ac:dyDescent="0.25">
      <c r="A143" s="45"/>
      <c r="B143" s="48">
        <v>630</v>
      </c>
      <c r="C143" s="46"/>
      <c r="D143" s="53" t="s">
        <v>292</v>
      </c>
      <c r="E143" s="76" t="s">
        <v>293</v>
      </c>
      <c r="F143" s="108">
        <v>337.76488941000002</v>
      </c>
      <c r="G143" s="22">
        <v>816.7603034</v>
      </c>
      <c r="H143" s="22">
        <v>1318.8268746900001</v>
      </c>
      <c r="I143" s="22">
        <v>1757.9604315900001</v>
      </c>
      <c r="J143" s="22">
        <v>2231.3398145800002</v>
      </c>
      <c r="K143" s="22"/>
      <c r="L143" s="22"/>
      <c r="M143" s="22"/>
      <c r="N143" s="22"/>
      <c r="O143" s="22"/>
      <c r="P143" s="22"/>
      <c r="Q143" s="22"/>
    </row>
    <row r="144" spans="1:17" ht="15" customHeight="1" x14ac:dyDescent="0.25">
      <c r="A144" s="45"/>
      <c r="B144" s="68"/>
      <c r="C144" s="46">
        <v>631</v>
      </c>
      <c r="D144" s="52" t="s">
        <v>294</v>
      </c>
      <c r="E144" s="76" t="s">
        <v>295</v>
      </c>
      <c r="F144" s="110">
        <v>5.0124093600000004</v>
      </c>
      <c r="G144" s="31">
        <v>12.458951300000001</v>
      </c>
      <c r="H144" s="31">
        <v>20.1393664</v>
      </c>
      <c r="I144" s="31">
        <v>29.159824749999999</v>
      </c>
      <c r="J144" s="31">
        <v>38.357239909999997</v>
      </c>
      <c r="K144" s="31"/>
      <c r="L144" s="31"/>
      <c r="M144" s="31"/>
      <c r="N144" s="31"/>
      <c r="O144" s="31"/>
      <c r="P144" s="31"/>
      <c r="Q144" s="31"/>
    </row>
    <row r="145" spans="1:17" ht="15" customHeight="1" x14ac:dyDescent="0.25">
      <c r="A145" s="45"/>
      <c r="B145" s="68"/>
      <c r="C145" s="46">
        <v>632</v>
      </c>
      <c r="D145" s="54" t="s">
        <v>296</v>
      </c>
      <c r="E145" s="76" t="s">
        <v>297</v>
      </c>
      <c r="F145" s="110">
        <v>48.239703370000001</v>
      </c>
      <c r="G145" s="31">
        <v>119.38519337</v>
      </c>
      <c r="H145" s="31">
        <v>178.16434090999999</v>
      </c>
      <c r="I145" s="31">
        <v>237.57096129000001</v>
      </c>
      <c r="J145" s="31">
        <v>293.20255250999998</v>
      </c>
      <c r="K145" s="31"/>
      <c r="L145" s="31"/>
      <c r="M145" s="31"/>
      <c r="N145" s="31"/>
      <c r="O145" s="31"/>
      <c r="P145" s="31"/>
      <c r="Q145" s="31"/>
    </row>
    <row r="146" spans="1:17" ht="15" customHeight="1" x14ac:dyDescent="0.25">
      <c r="A146" s="45"/>
      <c r="B146" s="45"/>
      <c r="C146" s="46">
        <v>633</v>
      </c>
      <c r="D146" s="54" t="s">
        <v>298</v>
      </c>
      <c r="E146" s="76" t="s">
        <v>299</v>
      </c>
      <c r="F146" s="110">
        <v>75.478942970000006</v>
      </c>
      <c r="G146" s="31">
        <v>155.43489202000001</v>
      </c>
      <c r="H146" s="31">
        <v>284.69591727</v>
      </c>
      <c r="I146" s="31">
        <v>406.76752592000003</v>
      </c>
      <c r="J146" s="31">
        <v>531.87933562000001</v>
      </c>
      <c r="K146" s="31"/>
      <c r="L146" s="31"/>
      <c r="M146" s="31"/>
      <c r="N146" s="31"/>
      <c r="O146" s="31"/>
      <c r="P146" s="31"/>
      <c r="Q146" s="31"/>
    </row>
    <row r="147" spans="1:17" ht="15" customHeight="1" x14ac:dyDescent="0.25">
      <c r="A147" s="45"/>
      <c r="B147" s="45"/>
      <c r="C147" s="46">
        <v>634</v>
      </c>
      <c r="D147" s="54" t="s">
        <v>300</v>
      </c>
      <c r="E147" s="76" t="s">
        <v>301</v>
      </c>
      <c r="F147" s="110">
        <v>7.5804913100000002</v>
      </c>
      <c r="G147" s="31">
        <v>13.561620120000001</v>
      </c>
      <c r="H147" s="31">
        <v>23.717833209999998</v>
      </c>
      <c r="I147" s="31">
        <v>36.269513600000003</v>
      </c>
      <c r="J147" s="31">
        <v>45.446979679999998</v>
      </c>
      <c r="K147" s="31"/>
      <c r="L147" s="31"/>
      <c r="M147" s="31"/>
      <c r="N147" s="31"/>
      <c r="O147" s="31"/>
      <c r="P147" s="31"/>
      <c r="Q147" s="31"/>
    </row>
    <row r="148" spans="1:17" ht="15" customHeight="1" x14ac:dyDescent="0.25">
      <c r="A148" s="45"/>
      <c r="B148" s="45"/>
      <c r="C148" s="46">
        <v>635</v>
      </c>
      <c r="D148" s="54" t="s">
        <v>302</v>
      </c>
      <c r="E148" s="76" t="s">
        <v>303</v>
      </c>
      <c r="F148" s="110">
        <v>41.046272100000003</v>
      </c>
      <c r="G148" s="31">
        <v>71.775404879999996</v>
      </c>
      <c r="H148" s="31">
        <v>147.00148046999999</v>
      </c>
      <c r="I148" s="31">
        <v>202.10356102</v>
      </c>
      <c r="J148" s="31">
        <v>258.41113399</v>
      </c>
      <c r="K148" s="31"/>
      <c r="L148" s="31"/>
      <c r="M148" s="31"/>
      <c r="N148" s="31"/>
      <c r="O148" s="31"/>
      <c r="P148" s="31"/>
      <c r="Q148" s="31"/>
    </row>
    <row r="149" spans="1:17" ht="15" customHeight="1" x14ac:dyDescent="0.25">
      <c r="A149" s="45"/>
      <c r="B149" s="45"/>
      <c r="C149" s="46">
        <v>636</v>
      </c>
      <c r="D149" s="54" t="s">
        <v>304</v>
      </c>
      <c r="E149" s="76" t="s">
        <v>305</v>
      </c>
      <c r="F149" s="110">
        <v>7.8145154799999998</v>
      </c>
      <c r="G149" s="31">
        <v>17.333664750000001</v>
      </c>
      <c r="H149" s="31">
        <v>29.771890849999998</v>
      </c>
      <c r="I149" s="31">
        <v>44.782400750000001</v>
      </c>
      <c r="J149" s="31">
        <v>55.877447340000003</v>
      </c>
      <c r="K149" s="31"/>
      <c r="L149" s="31"/>
      <c r="M149" s="31"/>
      <c r="N149" s="31"/>
      <c r="O149" s="31"/>
      <c r="P149" s="31"/>
      <c r="Q149" s="31"/>
    </row>
    <row r="150" spans="1:17" ht="15" customHeight="1" x14ac:dyDescent="0.25">
      <c r="A150" s="45"/>
      <c r="B150" s="45"/>
      <c r="C150" s="46">
        <v>637</v>
      </c>
      <c r="D150" s="54" t="s">
        <v>306</v>
      </c>
      <c r="E150" s="76" t="s">
        <v>307</v>
      </c>
      <c r="F150" s="110">
        <v>152.59255482</v>
      </c>
      <c r="G150" s="31">
        <v>426.81057695999999</v>
      </c>
      <c r="H150" s="31">
        <v>635.33604558000002</v>
      </c>
      <c r="I150" s="31">
        <v>801.30664425999998</v>
      </c>
      <c r="J150" s="31">
        <v>1008.16512553</v>
      </c>
      <c r="K150" s="31"/>
      <c r="L150" s="31"/>
      <c r="M150" s="31"/>
      <c r="N150" s="31"/>
      <c r="O150" s="31"/>
      <c r="P150" s="31"/>
      <c r="Q150" s="31"/>
    </row>
    <row r="151" spans="1:17" ht="15" customHeight="1" x14ac:dyDescent="0.25">
      <c r="A151" s="45"/>
      <c r="B151" s="48">
        <v>640</v>
      </c>
      <c r="C151" s="51"/>
      <c r="D151" s="53" t="s">
        <v>308</v>
      </c>
      <c r="E151" s="76" t="s">
        <v>309</v>
      </c>
      <c r="F151" s="108">
        <v>2195.52994369</v>
      </c>
      <c r="G151" s="22">
        <v>4476.8450162099998</v>
      </c>
      <c r="H151" s="22">
        <v>6123.3102628099996</v>
      </c>
      <c r="I151" s="22">
        <v>7688.5325892800001</v>
      </c>
      <c r="J151" s="22">
        <v>9421.6525861400005</v>
      </c>
      <c r="K151" s="22"/>
      <c r="L151" s="22"/>
      <c r="M151" s="22"/>
      <c r="N151" s="22"/>
      <c r="O151" s="22"/>
      <c r="P151" s="22"/>
      <c r="Q151" s="22"/>
    </row>
    <row r="152" spans="1:17" ht="15" customHeight="1" x14ac:dyDescent="0.25">
      <c r="A152" s="45"/>
      <c r="B152" s="45"/>
      <c r="C152" s="46">
        <v>641</v>
      </c>
      <c r="D152" s="54" t="s">
        <v>168</v>
      </c>
      <c r="E152" s="76" t="s">
        <v>310</v>
      </c>
      <c r="F152" s="110">
        <v>1233.77522015</v>
      </c>
      <c r="G152" s="31">
        <v>2589.1520836099999</v>
      </c>
      <c r="H152" s="31">
        <v>3445.7632979099999</v>
      </c>
      <c r="I152" s="31">
        <v>4186.0927917299996</v>
      </c>
      <c r="J152" s="31">
        <v>5099.1007655200001</v>
      </c>
      <c r="K152" s="31"/>
      <c r="L152" s="31"/>
      <c r="M152" s="31"/>
      <c r="N152" s="31"/>
      <c r="O152" s="31"/>
      <c r="P152" s="31"/>
      <c r="Q152" s="31"/>
    </row>
    <row r="153" spans="1:17" ht="15" customHeight="1" x14ac:dyDescent="0.25">
      <c r="A153" s="45"/>
      <c r="B153" s="45"/>
      <c r="C153" s="46">
        <v>642</v>
      </c>
      <c r="D153" s="51" t="s">
        <v>311</v>
      </c>
      <c r="E153" s="76" t="s">
        <v>312</v>
      </c>
      <c r="F153" s="110">
        <v>749.06485539000005</v>
      </c>
      <c r="G153" s="31">
        <v>1437.4146444800001</v>
      </c>
      <c r="H153" s="31">
        <v>2073.3801692100001</v>
      </c>
      <c r="I153" s="31">
        <v>2737.78849326</v>
      </c>
      <c r="J153" s="31">
        <v>3404.6042267600001</v>
      </c>
      <c r="K153" s="31"/>
      <c r="L153" s="31"/>
      <c r="M153" s="31"/>
      <c r="N153" s="31"/>
      <c r="O153" s="31"/>
      <c r="P153" s="31"/>
      <c r="Q153" s="31"/>
    </row>
    <row r="154" spans="1:17" ht="30" customHeight="1" x14ac:dyDescent="0.25">
      <c r="A154" s="45"/>
      <c r="B154" s="45"/>
      <c r="C154" s="46">
        <v>644</v>
      </c>
      <c r="D154" s="78" t="s">
        <v>313</v>
      </c>
      <c r="E154" s="76" t="s">
        <v>314</v>
      </c>
      <c r="F154" s="110">
        <v>94.402358640000003</v>
      </c>
      <c r="G154" s="31">
        <v>194.64547855000001</v>
      </c>
      <c r="H154" s="31">
        <v>255.13614680000001</v>
      </c>
      <c r="I154" s="31">
        <v>308.8284946</v>
      </c>
      <c r="J154" s="31">
        <v>365.76253795999997</v>
      </c>
      <c r="K154" s="31"/>
      <c r="L154" s="31"/>
      <c r="M154" s="31"/>
      <c r="N154" s="31"/>
      <c r="O154" s="31"/>
      <c r="P154" s="31"/>
      <c r="Q154" s="31"/>
    </row>
    <row r="155" spans="1:17" ht="15" customHeight="1" x14ac:dyDescent="0.25">
      <c r="A155" s="45"/>
      <c r="B155" s="45"/>
      <c r="C155" s="46">
        <v>645</v>
      </c>
      <c r="D155" s="54" t="s">
        <v>315</v>
      </c>
      <c r="E155" s="76" t="s">
        <v>316</v>
      </c>
      <c r="F155" s="110"/>
      <c r="G155" s="31"/>
      <c r="H155" s="31"/>
      <c r="I155" s="31"/>
      <c r="J155" s="31"/>
      <c r="K155" s="31"/>
      <c r="L155" s="31"/>
      <c r="M155" s="31"/>
      <c r="N155" s="31"/>
      <c r="O155" s="31"/>
      <c r="P155" s="31"/>
      <c r="Q155" s="31"/>
    </row>
    <row r="156" spans="1:17" ht="30" customHeight="1" x14ac:dyDescent="0.25">
      <c r="A156" s="45"/>
      <c r="B156" s="45"/>
      <c r="C156" s="46">
        <v>646</v>
      </c>
      <c r="D156" s="77" t="s">
        <v>317</v>
      </c>
      <c r="E156" s="76" t="s">
        <v>318</v>
      </c>
      <c r="F156" s="110"/>
      <c r="G156" s="31"/>
      <c r="H156" s="31"/>
      <c r="I156" s="31"/>
      <c r="J156" s="31"/>
      <c r="K156" s="31"/>
      <c r="L156" s="31"/>
      <c r="M156" s="31"/>
      <c r="N156" s="31"/>
      <c r="O156" s="31"/>
      <c r="P156" s="31"/>
      <c r="Q156" s="31"/>
    </row>
    <row r="157" spans="1:17" ht="15" customHeight="1" x14ac:dyDescent="0.25">
      <c r="A157" s="45"/>
      <c r="B157" s="45"/>
      <c r="C157" s="46">
        <v>647</v>
      </c>
      <c r="D157" s="54" t="s">
        <v>319</v>
      </c>
      <c r="E157" s="76" t="s">
        <v>320</v>
      </c>
      <c r="F157" s="110"/>
      <c r="G157" s="31"/>
      <c r="H157" s="31"/>
      <c r="I157" s="31"/>
      <c r="J157" s="31"/>
      <c r="K157" s="31"/>
      <c r="L157" s="31"/>
      <c r="M157" s="31"/>
      <c r="N157" s="31"/>
      <c r="O157" s="31"/>
      <c r="P157" s="31"/>
      <c r="Q157" s="31"/>
    </row>
    <row r="158" spans="1:17" ht="15" customHeight="1" x14ac:dyDescent="0.25">
      <c r="A158" s="45"/>
      <c r="B158" s="45"/>
      <c r="C158" s="46">
        <v>649</v>
      </c>
      <c r="D158" s="54" t="s">
        <v>321</v>
      </c>
      <c r="E158" s="76" t="s">
        <v>322</v>
      </c>
      <c r="F158" s="110">
        <v>118.28750951000001</v>
      </c>
      <c r="G158" s="31">
        <v>255.63280957000001</v>
      </c>
      <c r="H158" s="31">
        <v>349.03064889000001</v>
      </c>
      <c r="I158" s="31">
        <v>455.82280968999999</v>
      </c>
      <c r="J158" s="31">
        <v>552.18505589999995</v>
      </c>
      <c r="K158" s="31"/>
      <c r="L158" s="31"/>
      <c r="M158" s="31"/>
      <c r="N158" s="31"/>
      <c r="O158" s="31"/>
      <c r="P158" s="31"/>
      <c r="Q158" s="31"/>
    </row>
    <row r="159" spans="1:17" ht="30" customHeight="1" x14ac:dyDescent="0.25">
      <c r="A159" s="45"/>
      <c r="B159" s="42">
        <v>650</v>
      </c>
      <c r="C159" s="51"/>
      <c r="D159" s="79" t="s">
        <v>323</v>
      </c>
      <c r="E159" s="76" t="s">
        <v>324</v>
      </c>
      <c r="F159" s="108">
        <v>248.71861976</v>
      </c>
      <c r="G159" s="22">
        <v>832.37420137000004</v>
      </c>
      <c r="H159" s="22">
        <v>1112.5317424499999</v>
      </c>
      <c r="I159" s="22">
        <v>1177.2715981700001</v>
      </c>
      <c r="J159" s="22">
        <v>1403.66656276</v>
      </c>
      <c r="K159" s="22"/>
      <c r="L159" s="22"/>
      <c r="M159" s="22"/>
      <c r="N159" s="22"/>
      <c r="O159" s="22"/>
      <c r="P159" s="22"/>
      <c r="Q159" s="22"/>
    </row>
    <row r="160" spans="1:17" ht="15" customHeight="1" x14ac:dyDescent="0.25">
      <c r="A160" s="45"/>
      <c r="B160" s="45"/>
      <c r="C160" s="46">
        <v>651</v>
      </c>
      <c r="D160" s="54" t="s">
        <v>325</v>
      </c>
      <c r="E160" s="76" t="s">
        <v>326</v>
      </c>
      <c r="F160" s="110">
        <v>144.82032993000001</v>
      </c>
      <c r="G160" s="31">
        <v>294.95607342</v>
      </c>
      <c r="H160" s="31">
        <v>389.33843961999997</v>
      </c>
      <c r="I160" s="31">
        <v>434.00485248000001</v>
      </c>
      <c r="J160" s="31">
        <v>516.41352991999997</v>
      </c>
      <c r="K160" s="31"/>
      <c r="L160" s="31"/>
      <c r="M160" s="31"/>
      <c r="N160" s="31"/>
      <c r="O160" s="31"/>
      <c r="P160" s="31"/>
      <c r="Q160" s="31"/>
    </row>
    <row r="161" spans="1:17" ht="15" customHeight="1" x14ac:dyDescent="0.25">
      <c r="A161" s="45"/>
      <c r="B161" s="45"/>
      <c r="C161" s="46">
        <v>652</v>
      </c>
      <c r="D161" s="54" t="s">
        <v>327</v>
      </c>
      <c r="E161" s="76" t="s">
        <v>328</v>
      </c>
      <c r="F161" s="110">
        <v>94.188265220000005</v>
      </c>
      <c r="G161" s="31">
        <v>514.38345275999995</v>
      </c>
      <c r="H161" s="31">
        <v>694.64867251999999</v>
      </c>
      <c r="I161" s="31">
        <v>714.03813976000004</v>
      </c>
      <c r="J161" s="31">
        <v>776.61105724000004</v>
      </c>
      <c r="K161" s="31"/>
      <c r="L161" s="31"/>
      <c r="M161" s="31"/>
      <c r="N161" s="31"/>
      <c r="O161" s="31"/>
      <c r="P161" s="31"/>
      <c r="Q161" s="31"/>
    </row>
    <row r="162" spans="1:17" ht="30" customHeight="1" x14ac:dyDescent="0.25">
      <c r="A162" s="45"/>
      <c r="B162" s="45"/>
      <c r="C162" s="46">
        <v>653</v>
      </c>
      <c r="D162" s="60" t="s">
        <v>329</v>
      </c>
      <c r="E162" s="76" t="s">
        <v>330</v>
      </c>
      <c r="F162" s="110">
        <v>9.7100246099999996</v>
      </c>
      <c r="G162" s="31">
        <v>23.034675190000002</v>
      </c>
      <c r="H162" s="31">
        <v>28.544630309999999</v>
      </c>
      <c r="I162" s="31">
        <v>29.228605930000001</v>
      </c>
      <c r="J162" s="31">
        <v>110.64197559999999</v>
      </c>
      <c r="K162" s="31"/>
      <c r="L162" s="31"/>
      <c r="M162" s="31"/>
      <c r="N162" s="31"/>
      <c r="O162" s="31"/>
      <c r="P162" s="31"/>
      <c r="Q162" s="31"/>
    </row>
    <row r="163" spans="1:17" ht="15" customHeight="1" x14ac:dyDescent="0.25">
      <c r="A163" s="25">
        <v>700</v>
      </c>
      <c r="B163" s="29"/>
      <c r="C163" s="51"/>
      <c r="D163" s="42" t="s">
        <v>331</v>
      </c>
      <c r="E163" s="76" t="s">
        <v>332</v>
      </c>
      <c r="F163" s="108">
        <v>295.77302343000002</v>
      </c>
      <c r="G163" s="22">
        <v>652.32517080000002</v>
      </c>
      <c r="H163" s="22">
        <v>1166.7267157599999</v>
      </c>
      <c r="I163" s="22">
        <v>1896.34688719</v>
      </c>
      <c r="J163" s="22">
        <v>2346.7176919600001</v>
      </c>
      <c r="K163" s="22"/>
      <c r="L163" s="22"/>
      <c r="M163" s="22"/>
      <c r="N163" s="22"/>
      <c r="O163" s="22"/>
      <c r="P163" s="22"/>
      <c r="Q163" s="22"/>
    </row>
    <row r="164" spans="1:17" ht="15" customHeight="1" x14ac:dyDescent="0.25">
      <c r="A164" s="36"/>
      <c r="B164" s="25">
        <v>710</v>
      </c>
      <c r="C164" s="51"/>
      <c r="D164" s="42" t="s">
        <v>333</v>
      </c>
      <c r="E164" s="76" t="s">
        <v>334</v>
      </c>
      <c r="F164" s="108">
        <v>195.07866283999999</v>
      </c>
      <c r="G164" s="22">
        <v>404.38369749999998</v>
      </c>
      <c r="H164" s="22">
        <v>708.71426170999996</v>
      </c>
      <c r="I164" s="22">
        <v>1085.28904687</v>
      </c>
      <c r="J164" s="22">
        <v>1320.0864891399999</v>
      </c>
      <c r="K164" s="22"/>
      <c r="L164" s="22"/>
      <c r="M164" s="22"/>
      <c r="N164" s="22"/>
      <c r="O164" s="22"/>
      <c r="P164" s="22"/>
      <c r="Q164" s="22"/>
    </row>
    <row r="165" spans="1:17" ht="15" customHeight="1" x14ac:dyDescent="0.2">
      <c r="A165" s="36"/>
      <c r="B165" s="36"/>
      <c r="C165" s="46">
        <v>711</v>
      </c>
      <c r="D165" s="54" t="s">
        <v>335</v>
      </c>
      <c r="E165" s="76" t="s">
        <v>336</v>
      </c>
      <c r="F165" s="110">
        <v>8.3885885699999996</v>
      </c>
      <c r="G165" s="31">
        <v>18.226373259999999</v>
      </c>
      <c r="H165" s="31">
        <v>24.412761969999998</v>
      </c>
      <c r="I165" s="31">
        <v>39.985630460000003</v>
      </c>
      <c r="J165" s="31">
        <v>56.575439670000002</v>
      </c>
      <c r="K165" s="31"/>
      <c r="L165" s="31"/>
      <c r="M165" s="31"/>
      <c r="N165" s="31"/>
      <c r="O165" s="31"/>
      <c r="P165" s="31"/>
      <c r="Q165" s="31"/>
    </row>
    <row r="166" spans="1:17" ht="15" customHeight="1" x14ac:dyDescent="0.25">
      <c r="A166" s="45"/>
      <c r="B166" s="45"/>
      <c r="C166" s="46">
        <v>712</v>
      </c>
      <c r="D166" s="54" t="s">
        <v>337</v>
      </c>
      <c r="E166" s="76" t="s">
        <v>338</v>
      </c>
      <c r="F166" s="110">
        <v>0.13891586</v>
      </c>
      <c r="G166" s="31">
        <v>0.15658305</v>
      </c>
      <c r="H166" s="31">
        <v>0.41741222</v>
      </c>
      <c r="I166" s="31">
        <v>2.7193507399999999</v>
      </c>
      <c r="J166" s="31">
        <v>2.75762968</v>
      </c>
      <c r="K166" s="31"/>
      <c r="L166" s="31"/>
      <c r="M166" s="31"/>
      <c r="N166" s="31"/>
      <c r="O166" s="31"/>
      <c r="P166" s="31"/>
      <c r="Q166" s="31"/>
    </row>
    <row r="167" spans="1:17" ht="15" customHeight="1" x14ac:dyDescent="0.25">
      <c r="A167" s="45"/>
      <c r="B167" s="45"/>
      <c r="C167" s="46">
        <v>713</v>
      </c>
      <c r="D167" s="54" t="s">
        <v>339</v>
      </c>
      <c r="E167" s="76" t="s">
        <v>340</v>
      </c>
      <c r="F167" s="110">
        <v>14.82459017</v>
      </c>
      <c r="G167" s="31">
        <v>29.97736184</v>
      </c>
      <c r="H167" s="31">
        <v>82.956655830000003</v>
      </c>
      <c r="I167" s="31">
        <v>116.56811971</v>
      </c>
      <c r="J167" s="31">
        <v>148.69995023000001</v>
      </c>
      <c r="K167" s="31"/>
      <c r="L167" s="31"/>
      <c r="M167" s="31"/>
      <c r="N167" s="31"/>
      <c r="O167" s="31"/>
      <c r="P167" s="31"/>
      <c r="Q167" s="31"/>
    </row>
    <row r="168" spans="1:17" ht="15" customHeight="1" x14ac:dyDescent="0.25">
      <c r="A168" s="45"/>
      <c r="B168" s="45"/>
      <c r="C168" s="46">
        <v>714</v>
      </c>
      <c r="D168" s="54" t="s">
        <v>341</v>
      </c>
      <c r="E168" s="76" t="s">
        <v>342</v>
      </c>
      <c r="F168" s="110">
        <v>18.095857850000002</v>
      </c>
      <c r="G168" s="31">
        <v>21.96002159</v>
      </c>
      <c r="H168" s="31">
        <v>44.595488119999999</v>
      </c>
      <c r="I168" s="31">
        <v>156.14856449000001</v>
      </c>
      <c r="J168" s="31">
        <v>177.65296782999999</v>
      </c>
      <c r="K168" s="31"/>
      <c r="L168" s="31"/>
      <c r="M168" s="31"/>
      <c r="N168" s="31"/>
      <c r="O168" s="31"/>
      <c r="P168" s="31"/>
      <c r="Q168" s="31"/>
    </row>
    <row r="169" spans="1:17" ht="15" customHeight="1" x14ac:dyDescent="0.25">
      <c r="A169" s="45"/>
      <c r="B169" s="45"/>
      <c r="C169" s="46">
        <v>716</v>
      </c>
      <c r="D169" s="54" t="s">
        <v>343</v>
      </c>
      <c r="E169" s="76" t="s">
        <v>344</v>
      </c>
      <c r="F169" s="110">
        <v>4.4358545400000002</v>
      </c>
      <c r="G169" s="31">
        <v>6.2745425199999998</v>
      </c>
      <c r="H169" s="31">
        <v>8.0288096499999995</v>
      </c>
      <c r="I169" s="31">
        <v>19.85699898</v>
      </c>
      <c r="J169" s="31">
        <v>21.833566690000001</v>
      </c>
      <c r="K169" s="31"/>
      <c r="L169" s="31"/>
      <c r="M169" s="31"/>
      <c r="N169" s="31"/>
      <c r="O169" s="31"/>
      <c r="P169" s="31"/>
      <c r="Q169" s="31"/>
    </row>
    <row r="170" spans="1:17" ht="15" customHeight="1" x14ac:dyDescent="0.25">
      <c r="A170" s="45"/>
      <c r="B170" s="45"/>
      <c r="C170" s="46">
        <v>717</v>
      </c>
      <c r="D170" s="51" t="s">
        <v>345</v>
      </c>
      <c r="E170" s="76" t="s">
        <v>346</v>
      </c>
      <c r="F170" s="110">
        <v>127.96461375</v>
      </c>
      <c r="G170" s="31">
        <v>282.71705933999999</v>
      </c>
      <c r="H170" s="31">
        <v>477.99834871000002</v>
      </c>
      <c r="I170" s="31">
        <v>627.93658121999999</v>
      </c>
      <c r="J170" s="31">
        <v>766.48152156000003</v>
      </c>
      <c r="K170" s="31"/>
      <c r="L170" s="31"/>
      <c r="M170" s="31"/>
      <c r="N170" s="31"/>
      <c r="O170" s="31"/>
      <c r="P170" s="31"/>
      <c r="Q170" s="31"/>
    </row>
    <row r="171" spans="1:17" ht="15" customHeight="1" x14ac:dyDescent="0.25">
      <c r="A171" s="45"/>
      <c r="B171" s="45"/>
      <c r="C171" s="46">
        <v>718</v>
      </c>
      <c r="D171" s="51" t="s">
        <v>347</v>
      </c>
      <c r="E171" s="76" t="s">
        <v>348</v>
      </c>
      <c r="F171" s="110">
        <v>7.1522082400000002</v>
      </c>
      <c r="G171" s="31">
        <v>8.1942388499999996</v>
      </c>
      <c r="H171" s="31">
        <v>16.08230111</v>
      </c>
      <c r="I171" s="31">
        <v>23.762518360000001</v>
      </c>
      <c r="J171" s="31">
        <v>39.391441440000001</v>
      </c>
      <c r="K171" s="31"/>
      <c r="L171" s="31"/>
      <c r="M171" s="31"/>
      <c r="N171" s="31"/>
      <c r="O171" s="31"/>
      <c r="P171" s="31"/>
      <c r="Q171" s="31"/>
    </row>
    <row r="172" spans="1:17" ht="15" customHeight="1" x14ac:dyDescent="0.25">
      <c r="A172" s="45"/>
      <c r="B172" s="45"/>
      <c r="C172" s="46">
        <v>719</v>
      </c>
      <c r="D172" s="51" t="s">
        <v>349</v>
      </c>
      <c r="E172" s="76" t="s">
        <v>350</v>
      </c>
      <c r="F172" s="110">
        <v>14.07803386</v>
      </c>
      <c r="G172" s="31">
        <v>36.877517050000002</v>
      </c>
      <c r="H172" s="31">
        <v>54.222484100000003</v>
      </c>
      <c r="I172" s="31">
        <v>98.311282910000003</v>
      </c>
      <c r="J172" s="31">
        <v>106.69397204000001</v>
      </c>
      <c r="K172" s="31"/>
      <c r="L172" s="31"/>
      <c r="M172" s="31"/>
      <c r="N172" s="31"/>
      <c r="O172" s="31"/>
      <c r="P172" s="31"/>
      <c r="Q172" s="31"/>
    </row>
    <row r="173" spans="1:17" ht="15" customHeight="1" x14ac:dyDescent="0.25">
      <c r="A173" s="45"/>
      <c r="B173" s="48">
        <v>720</v>
      </c>
      <c r="C173" s="51"/>
      <c r="D173" s="42" t="s">
        <v>351</v>
      </c>
      <c r="E173" s="76" t="s">
        <v>352</v>
      </c>
      <c r="F173" s="108">
        <v>100.69436059</v>
      </c>
      <c r="G173" s="22">
        <v>247.94147330000001</v>
      </c>
      <c r="H173" s="22">
        <v>458.01245404999997</v>
      </c>
      <c r="I173" s="22">
        <v>811.05784031999997</v>
      </c>
      <c r="J173" s="22">
        <v>1026.63120282</v>
      </c>
      <c r="K173" s="22"/>
      <c r="L173" s="22"/>
      <c r="M173" s="22"/>
      <c r="N173" s="22"/>
      <c r="O173" s="22"/>
      <c r="P173" s="22"/>
      <c r="Q173" s="22"/>
    </row>
    <row r="174" spans="1:17" ht="15" customHeight="1" x14ac:dyDescent="0.25">
      <c r="A174" s="45"/>
      <c r="B174" s="45"/>
      <c r="C174" s="46">
        <v>721</v>
      </c>
      <c r="D174" s="51" t="s">
        <v>168</v>
      </c>
      <c r="E174" s="76" t="s">
        <v>353</v>
      </c>
      <c r="F174" s="110">
        <v>93.804540130000007</v>
      </c>
      <c r="G174" s="31">
        <v>225.58463900999999</v>
      </c>
      <c r="H174" s="31">
        <v>394.36275728999999</v>
      </c>
      <c r="I174" s="31">
        <v>697.90030669999999</v>
      </c>
      <c r="J174" s="31">
        <v>863.65726941000003</v>
      </c>
      <c r="K174" s="31"/>
      <c r="L174" s="31"/>
      <c r="M174" s="31"/>
      <c r="N174" s="31"/>
      <c r="O174" s="31"/>
      <c r="P174" s="31"/>
      <c r="Q174" s="31"/>
    </row>
    <row r="175" spans="1:17" ht="15" customHeight="1" x14ac:dyDescent="0.25">
      <c r="A175" s="45"/>
      <c r="B175" s="45"/>
      <c r="C175" s="46">
        <v>722</v>
      </c>
      <c r="D175" s="51" t="s">
        <v>354</v>
      </c>
      <c r="E175" s="76" t="s">
        <v>355</v>
      </c>
      <c r="F175" s="110">
        <v>0.12186574</v>
      </c>
      <c r="G175" s="31">
        <v>1.3319806199999999</v>
      </c>
      <c r="H175" s="31">
        <v>6.3255134599999998</v>
      </c>
      <c r="I175" s="31">
        <v>26.29314196</v>
      </c>
      <c r="J175" s="31">
        <v>34.665156109999998</v>
      </c>
      <c r="K175" s="31"/>
      <c r="L175" s="31"/>
      <c r="M175" s="31"/>
      <c r="N175" s="31"/>
      <c r="O175" s="31"/>
      <c r="P175" s="31"/>
      <c r="Q175" s="31"/>
    </row>
    <row r="176" spans="1:17" ht="30" customHeight="1" x14ac:dyDescent="0.25">
      <c r="A176" s="45"/>
      <c r="B176" s="45"/>
      <c r="C176" s="46">
        <v>723</v>
      </c>
      <c r="D176" s="60" t="s">
        <v>356</v>
      </c>
      <c r="E176" s="76" t="s">
        <v>357</v>
      </c>
      <c r="F176" s="110">
        <v>6.5622976199999998</v>
      </c>
      <c r="G176" s="31">
        <v>20.721271550000001</v>
      </c>
      <c r="H176" s="31">
        <v>56.192241969999998</v>
      </c>
      <c r="I176" s="31">
        <v>85.139523850000003</v>
      </c>
      <c r="J176" s="31">
        <v>126.44200582000001</v>
      </c>
      <c r="K176" s="31"/>
      <c r="L176" s="31"/>
      <c r="M176" s="31"/>
      <c r="N176" s="31"/>
      <c r="O176" s="31"/>
      <c r="P176" s="31"/>
      <c r="Q176" s="31"/>
    </row>
    <row r="177" spans="1:17" ht="15" customHeight="1" x14ac:dyDescent="0.25">
      <c r="A177" s="56"/>
      <c r="B177" s="45"/>
      <c r="C177" s="80">
        <v>725</v>
      </c>
      <c r="D177" s="51" t="s">
        <v>321</v>
      </c>
      <c r="E177" s="76" t="s">
        <v>358</v>
      </c>
      <c r="F177" s="110">
        <v>0.20565710000000001</v>
      </c>
      <c r="G177" s="31">
        <v>0.30358212000000001</v>
      </c>
      <c r="H177" s="31">
        <v>1.1319413300000001</v>
      </c>
      <c r="I177" s="31">
        <v>1.7248678099999999</v>
      </c>
      <c r="J177" s="31">
        <v>1.8667714799999999</v>
      </c>
      <c r="K177" s="31"/>
      <c r="L177" s="31"/>
      <c r="M177" s="31"/>
      <c r="N177" s="31"/>
      <c r="O177" s="31"/>
      <c r="P177" s="31"/>
      <c r="Q177" s="31"/>
    </row>
    <row r="178" spans="1:17" ht="15" customHeight="1" x14ac:dyDescent="0.25">
      <c r="B178" s="81"/>
      <c r="C178" s="82">
        <v>726</v>
      </c>
      <c r="D178" s="45" t="s">
        <v>359</v>
      </c>
      <c r="E178" s="76" t="s">
        <v>360</v>
      </c>
      <c r="F178" s="110"/>
      <c r="G178" s="31"/>
      <c r="H178" s="31"/>
      <c r="I178" s="31"/>
      <c r="J178" s="31"/>
      <c r="K178" s="31"/>
      <c r="L178" s="31"/>
      <c r="M178" s="31"/>
      <c r="N178" s="31"/>
      <c r="O178" s="31"/>
      <c r="P178" s="31"/>
      <c r="Q178" s="31"/>
    </row>
    <row r="179" spans="1:17" ht="15" customHeight="1" x14ac:dyDescent="0.25">
      <c r="A179" s="75">
        <v>800</v>
      </c>
      <c r="B179" s="51"/>
      <c r="C179" s="51"/>
      <c r="D179" s="65" t="s">
        <v>361</v>
      </c>
      <c r="E179" s="76" t="s">
        <v>362</v>
      </c>
      <c r="F179" s="108">
        <v>25357.848370610001</v>
      </c>
      <c r="G179" s="22">
        <v>41920.339203130003</v>
      </c>
      <c r="H179" s="22">
        <v>55870.983871299999</v>
      </c>
      <c r="I179" s="22">
        <v>71829.009759609995</v>
      </c>
      <c r="J179" s="22">
        <v>91832.742032840004</v>
      </c>
      <c r="K179" s="22"/>
      <c r="L179" s="22"/>
      <c r="M179" s="22"/>
      <c r="N179" s="22"/>
      <c r="O179" s="22"/>
      <c r="P179" s="22"/>
      <c r="Q179" s="22"/>
    </row>
    <row r="180" spans="1:17" ht="30" customHeight="1" x14ac:dyDescent="0.25">
      <c r="A180" s="45"/>
      <c r="B180" s="48">
        <v>810</v>
      </c>
      <c r="C180" s="51"/>
      <c r="D180" s="66" t="s">
        <v>363</v>
      </c>
      <c r="E180" s="76" t="s">
        <v>364</v>
      </c>
      <c r="F180" s="108">
        <v>11019.791962060001</v>
      </c>
      <c r="G180" s="22">
        <v>26171.64286435</v>
      </c>
      <c r="H180" s="22">
        <v>39332.919553729997</v>
      </c>
      <c r="I180" s="22">
        <v>55223.382599119999</v>
      </c>
      <c r="J180" s="22">
        <v>71458.991777019997</v>
      </c>
      <c r="K180" s="22"/>
      <c r="L180" s="22"/>
      <c r="M180" s="22"/>
      <c r="N180" s="22"/>
      <c r="O180" s="22"/>
      <c r="P180" s="22"/>
      <c r="Q180" s="22"/>
    </row>
    <row r="181" spans="1:17" ht="15" customHeight="1" x14ac:dyDescent="0.25">
      <c r="A181" s="45"/>
      <c r="B181" s="45"/>
      <c r="C181" s="46">
        <v>811</v>
      </c>
      <c r="D181" s="54" t="s">
        <v>365</v>
      </c>
      <c r="E181" s="76" t="s">
        <v>366</v>
      </c>
      <c r="F181" s="110">
        <v>7.2962905300000003</v>
      </c>
      <c r="G181" s="31">
        <v>10.91861478</v>
      </c>
      <c r="H181" s="31">
        <v>17.927426279999999</v>
      </c>
      <c r="I181" s="31">
        <v>24.541252679999999</v>
      </c>
      <c r="J181" s="31">
        <v>32.989672140000003</v>
      </c>
      <c r="K181" s="31"/>
      <c r="L181" s="31"/>
      <c r="M181" s="31"/>
      <c r="N181" s="31"/>
      <c r="O181" s="31"/>
      <c r="P181" s="31"/>
      <c r="Q181" s="31"/>
    </row>
    <row r="182" spans="1:17" ht="30" customHeight="1" x14ac:dyDescent="0.25">
      <c r="A182" s="45"/>
      <c r="B182" s="45"/>
      <c r="C182" s="46">
        <v>812</v>
      </c>
      <c r="D182" s="77" t="s">
        <v>367</v>
      </c>
      <c r="E182" s="76" t="s">
        <v>368</v>
      </c>
      <c r="F182" s="110">
        <v>4.6770300000000002</v>
      </c>
      <c r="G182" s="31">
        <v>10.09079472</v>
      </c>
      <c r="H182" s="31">
        <v>12.958584719999999</v>
      </c>
      <c r="I182" s="31">
        <v>14.825523069999999</v>
      </c>
      <c r="J182" s="31">
        <v>17.45067255</v>
      </c>
      <c r="K182" s="31"/>
      <c r="L182" s="31"/>
      <c r="M182" s="31"/>
      <c r="N182" s="31"/>
      <c r="O182" s="31"/>
      <c r="P182" s="31"/>
      <c r="Q182" s="31"/>
    </row>
    <row r="183" spans="1:17" ht="15" customHeight="1" x14ac:dyDescent="0.25">
      <c r="A183" s="45"/>
      <c r="B183" s="45"/>
      <c r="C183" s="46">
        <v>813</v>
      </c>
      <c r="D183" s="54" t="s">
        <v>369</v>
      </c>
      <c r="E183" s="76" t="s">
        <v>370</v>
      </c>
      <c r="F183" s="110">
        <v>18.746389440000002</v>
      </c>
      <c r="G183" s="31">
        <v>27.908796930000001</v>
      </c>
      <c r="H183" s="31">
        <v>71.021423949999999</v>
      </c>
      <c r="I183" s="31">
        <v>141.02848621999999</v>
      </c>
      <c r="J183" s="31">
        <v>204.49419030999999</v>
      </c>
      <c r="K183" s="31"/>
      <c r="L183" s="31"/>
      <c r="M183" s="31"/>
      <c r="N183" s="31"/>
      <c r="O183" s="31"/>
      <c r="P183" s="31"/>
      <c r="Q183" s="31"/>
    </row>
    <row r="184" spans="1:17" ht="15" customHeight="1" x14ac:dyDescent="0.25">
      <c r="A184" s="45"/>
      <c r="B184" s="45"/>
      <c r="C184" s="46">
        <v>814</v>
      </c>
      <c r="D184" s="54" t="s">
        <v>371</v>
      </c>
      <c r="E184" s="76" t="s">
        <v>372</v>
      </c>
      <c r="F184" s="110">
        <v>0.13</v>
      </c>
      <c r="G184" s="31">
        <v>2.4723377499999999</v>
      </c>
      <c r="H184" s="31">
        <v>2.8217216899999999</v>
      </c>
      <c r="I184" s="31">
        <v>8.2164759499999995</v>
      </c>
      <c r="J184" s="31">
        <v>19.610123290000001</v>
      </c>
      <c r="K184" s="31"/>
      <c r="L184" s="31"/>
      <c r="M184" s="31"/>
      <c r="N184" s="31"/>
      <c r="O184" s="31"/>
      <c r="P184" s="31"/>
      <c r="Q184" s="31"/>
    </row>
    <row r="185" spans="1:17" ht="15" customHeight="1" x14ac:dyDescent="0.25">
      <c r="A185" s="45"/>
      <c r="B185" s="45"/>
      <c r="C185" s="46">
        <v>815</v>
      </c>
      <c r="D185" s="54" t="s">
        <v>225</v>
      </c>
      <c r="E185" s="76" t="s">
        <v>373</v>
      </c>
      <c r="F185" s="110"/>
      <c r="G185" s="31"/>
      <c r="H185" s="31"/>
      <c r="I185" s="31"/>
      <c r="J185" s="31"/>
      <c r="K185" s="31"/>
      <c r="L185" s="31"/>
      <c r="M185" s="31"/>
      <c r="N185" s="31"/>
      <c r="O185" s="31"/>
      <c r="P185" s="31"/>
      <c r="Q185" s="31"/>
    </row>
    <row r="186" spans="1:17" ht="15" customHeight="1" x14ac:dyDescent="0.25">
      <c r="A186" s="45"/>
      <c r="B186" s="45"/>
      <c r="C186" s="46">
        <v>817</v>
      </c>
      <c r="D186" s="54" t="s">
        <v>374</v>
      </c>
      <c r="E186" s="76" t="s">
        <v>375</v>
      </c>
      <c r="F186" s="110">
        <v>2701.0901976999999</v>
      </c>
      <c r="G186" s="31">
        <v>5832.9382744799996</v>
      </c>
      <c r="H186" s="31">
        <v>8838.6007589599994</v>
      </c>
      <c r="I186" s="31">
        <v>12791.928951510001</v>
      </c>
      <c r="J186" s="31">
        <v>16952.429154090001</v>
      </c>
      <c r="K186" s="31"/>
      <c r="L186" s="31"/>
      <c r="M186" s="31"/>
      <c r="N186" s="31"/>
      <c r="O186" s="31"/>
      <c r="P186" s="31"/>
      <c r="Q186" s="31"/>
    </row>
    <row r="187" spans="1:17" ht="15" customHeight="1" x14ac:dyDescent="0.25">
      <c r="A187" s="45"/>
      <c r="B187" s="45"/>
      <c r="C187" s="46">
        <v>818</v>
      </c>
      <c r="D187" s="54" t="s">
        <v>376</v>
      </c>
      <c r="E187" s="76" t="s">
        <v>377</v>
      </c>
      <c r="F187" s="110">
        <v>3182</v>
      </c>
      <c r="G187" s="31">
        <v>10483</v>
      </c>
      <c r="H187" s="31">
        <v>15260</v>
      </c>
      <c r="I187" s="31">
        <v>21261</v>
      </c>
      <c r="J187" s="31">
        <v>26251</v>
      </c>
      <c r="K187" s="31"/>
      <c r="L187" s="31"/>
      <c r="M187" s="31"/>
      <c r="N187" s="31"/>
      <c r="O187" s="31"/>
      <c r="P187" s="31"/>
      <c r="Q187" s="31"/>
    </row>
    <row r="188" spans="1:17" ht="15" customHeight="1" x14ac:dyDescent="0.25">
      <c r="A188" s="45"/>
      <c r="B188" s="45"/>
      <c r="C188" s="46">
        <v>819</v>
      </c>
      <c r="D188" s="54" t="s">
        <v>378</v>
      </c>
      <c r="E188" s="76" t="s">
        <v>379</v>
      </c>
      <c r="F188" s="110">
        <v>5105.8520543900004</v>
      </c>
      <c r="G188" s="31">
        <v>9804.3140456900001</v>
      </c>
      <c r="H188" s="31">
        <v>15129.589638130001</v>
      </c>
      <c r="I188" s="31">
        <v>20981.84190969</v>
      </c>
      <c r="J188" s="31">
        <v>27981.017964639999</v>
      </c>
      <c r="K188" s="31"/>
      <c r="L188" s="31"/>
      <c r="M188" s="31"/>
      <c r="N188" s="31"/>
      <c r="O188" s="31"/>
      <c r="P188" s="31"/>
      <c r="Q188" s="31"/>
    </row>
    <row r="189" spans="1:17" ht="15" customHeight="1" x14ac:dyDescent="0.25">
      <c r="A189" s="45"/>
      <c r="B189" s="48">
        <v>820</v>
      </c>
      <c r="C189" s="51"/>
      <c r="D189" s="53" t="s">
        <v>380</v>
      </c>
      <c r="E189" s="76" t="s">
        <v>381</v>
      </c>
      <c r="F189" s="108">
        <v>14338.056408549999</v>
      </c>
      <c r="G189" s="22">
        <v>15748.696338780001</v>
      </c>
      <c r="H189" s="22">
        <v>16538.064317569999</v>
      </c>
      <c r="I189" s="22">
        <v>16605.627160489999</v>
      </c>
      <c r="J189" s="22">
        <v>20373.750255819999</v>
      </c>
      <c r="K189" s="22"/>
      <c r="L189" s="22"/>
      <c r="M189" s="22"/>
      <c r="N189" s="22"/>
      <c r="O189" s="22"/>
      <c r="P189" s="22"/>
      <c r="Q189" s="22"/>
    </row>
    <row r="190" spans="1:17" ht="15" customHeight="1" x14ac:dyDescent="0.25">
      <c r="A190" s="45"/>
      <c r="B190" s="45"/>
      <c r="C190" s="46">
        <v>821</v>
      </c>
      <c r="D190" s="54" t="s">
        <v>382</v>
      </c>
      <c r="E190" s="76" t="s">
        <v>383</v>
      </c>
      <c r="F190" s="110">
        <v>13938.02134972</v>
      </c>
      <c r="G190" s="31">
        <v>14236.86786948</v>
      </c>
      <c r="H190" s="31">
        <v>14434.22613015</v>
      </c>
      <c r="I190" s="31">
        <v>14501.753347219999</v>
      </c>
      <c r="J190" s="31">
        <v>16846.307560370002</v>
      </c>
      <c r="K190" s="31"/>
      <c r="L190" s="31"/>
      <c r="M190" s="31"/>
      <c r="N190" s="31"/>
      <c r="O190" s="31"/>
      <c r="P190" s="31"/>
      <c r="Q190" s="31"/>
    </row>
    <row r="191" spans="1:17" ht="30" customHeight="1" x14ac:dyDescent="0.25">
      <c r="A191" s="45"/>
      <c r="B191" s="45"/>
      <c r="C191" s="46">
        <v>822</v>
      </c>
      <c r="D191" s="77" t="s">
        <v>384</v>
      </c>
      <c r="E191" s="83" t="s">
        <v>385</v>
      </c>
      <c r="F191" s="112">
        <v>400</v>
      </c>
      <c r="G191" s="84">
        <v>400</v>
      </c>
      <c r="H191" s="84">
        <v>400</v>
      </c>
      <c r="I191" s="84">
        <v>400</v>
      </c>
      <c r="J191" s="84">
        <v>1030</v>
      </c>
      <c r="K191" s="84"/>
      <c r="L191" s="84"/>
      <c r="M191" s="84"/>
      <c r="N191" s="84"/>
      <c r="O191" s="84"/>
      <c r="P191" s="84"/>
      <c r="Q191" s="84"/>
    </row>
    <row r="192" spans="1:17" ht="30" customHeight="1" x14ac:dyDescent="0.25">
      <c r="A192" s="45"/>
      <c r="B192" s="45"/>
      <c r="C192" s="46">
        <v>823</v>
      </c>
      <c r="D192" s="77" t="s">
        <v>386</v>
      </c>
      <c r="E192" s="83" t="s">
        <v>387</v>
      </c>
      <c r="F192" s="112"/>
      <c r="G192" s="84">
        <v>1111.7572846</v>
      </c>
      <c r="H192" s="84">
        <v>1703.7317584899999</v>
      </c>
      <c r="I192" s="84">
        <v>1703.7317584899999</v>
      </c>
      <c r="J192" s="84">
        <v>2496.8885454199999</v>
      </c>
      <c r="K192" s="84"/>
      <c r="L192" s="84"/>
      <c r="M192" s="84"/>
      <c r="N192" s="84"/>
      <c r="O192" s="84"/>
      <c r="P192" s="84"/>
      <c r="Q192" s="84"/>
    </row>
    <row r="193" spans="1:17" ht="15" customHeight="1" x14ac:dyDescent="0.25">
      <c r="A193" s="58"/>
      <c r="B193" s="58"/>
      <c r="C193" s="46">
        <v>824</v>
      </c>
      <c r="D193" s="54" t="s">
        <v>388</v>
      </c>
      <c r="E193" s="83" t="s">
        <v>389</v>
      </c>
      <c r="F193" s="112">
        <v>3.5058829999999999E-2</v>
      </c>
      <c r="G193" s="84">
        <v>7.1184700000000004E-2</v>
      </c>
      <c r="H193" s="84">
        <v>0.10642893</v>
      </c>
      <c r="I193" s="84">
        <v>0.14205477999999999</v>
      </c>
      <c r="J193" s="84">
        <v>0.55415002999999996</v>
      </c>
      <c r="K193" s="84"/>
      <c r="L193" s="84"/>
      <c r="M193" s="84"/>
      <c r="N193" s="84"/>
      <c r="O193" s="84"/>
      <c r="P193" s="84"/>
      <c r="Q193" s="84"/>
    </row>
  </sheetData>
  <mergeCells count="9">
    <mergeCell ref="A125:C125"/>
    <mergeCell ref="A126:C126"/>
    <mergeCell ref="A127:C127"/>
    <mergeCell ref="A4:C4"/>
    <mergeCell ref="A5:C5"/>
    <mergeCell ref="A6:C6"/>
    <mergeCell ref="A7:C7"/>
    <mergeCell ref="A8:C8"/>
    <mergeCell ref="A9:C9"/>
  </mergeCells>
  <pageMargins left="0.7" right="0.7" top="0.75" bottom="0.75" header="0.3" footer="0.3"/>
  <pageSetup paperSize="9" orientation="landscape"/>
  <headerFooter>
    <oddFooter>&amp;L_x000D_&amp;1#&amp;"Calibri"&amp;10&amp;K000000 Interné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Q193"/>
  <sheetViews>
    <sheetView topLeftCell="A2" zoomScale="70" workbookViewId="0">
      <pane xSplit="3" topLeftCell="D1" activePane="topRight" state="frozen"/>
      <selection activeCell="A2" sqref="A2"/>
      <selection pane="topRight" activeCell="A2" sqref="A2"/>
    </sheetView>
  </sheetViews>
  <sheetFormatPr defaultRowHeight="13.35" customHeight="1" x14ac:dyDescent="0.2"/>
  <cols>
    <col min="1" max="1" width="5.28515625" customWidth="1"/>
    <col min="2" max="2" width="4.85546875" customWidth="1"/>
    <col min="3" max="3" width="8.42578125" style="1" customWidth="1"/>
    <col min="4" max="4" width="78.5703125" style="1" bestFit="1" customWidth="1"/>
    <col min="5" max="5" width="9.28515625" style="2" hidden="1" customWidth="1"/>
    <col min="6" max="17" width="20.7109375" customWidth="1"/>
  </cols>
  <sheetData>
    <row r="1" spans="1:17" ht="51" hidden="1" customHeight="1" x14ac:dyDescent="0.2">
      <c r="F1" s="3" t="s">
        <v>0</v>
      </c>
      <c r="G1" s="4" t="s">
        <v>390</v>
      </c>
    </row>
    <row r="2" spans="1:17" ht="16.5" customHeight="1" x14ac:dyDescent="0.3">
      <c r="A2" s="5" t="s">
        <v>422</v>
      </c>
      <c r="B2" s="6"/>
      <c r="C2" s="6"/>
      <c r="D2" s="6"/>
      <c r="E2" s="6"/>
      <c r="H2" s="6"/>
      <c r="I2" s="6"/>
      <c r="J2" s="6"/>
      <c r="K2" s="6"/>
      <c r="L2" s="6"/>
      <c r="M2" s="6"/>
      <c r="N2" s="6"/>
      <c r="O2" s="6"/>
      <c r="P2" s="6"/>
    </row>
    <row r="3" spans="1:17" ht="16.5" customHeight="1" x14ac:dyDescent="0.3">
      <c r="A3" s="5"/>
      <c r="B3" s="5"/>
      <c r="C3" s="5"/>
      <c r="D3" s="5"/>
      <c r="E3" s="7"/>
      <c r="H3" s="7"/>
      <c r="I3" s="7"/>
      <c r="J3" s="7"/>
      <c r="K3" s="7"/>
      <c r="L3" s="7"/>
      <c r="M3" s="7"/>
      <c r="N3" s="8"/>
      <c r="O3" s="7"/>
      <c r="P3" s="7"/>
      <c r="Q3" s="9"/>
    </row>
    <row r="4" spans="1:17" ht="16.5" customHeight="1" x14ac:dyDescent="0.25">
      <c r="A4" s="116"/>
      <c r="B4" s="117"/>
      <c r="C4" s="118"/>
      <c r="D4" s="10" t="s">
        <v>2</v>
      </c>
      <c r="E4" s="11"/>
      <c r="F4" s="12">
        <v>46101</v>
      </c>
      <c r="G4" s="85">
        <v>46133</v>
      </c>
      <c r="H4" s="12">
        <v>46157</v>
      </c>
      <c r="I4" s="12">
        <v>46195</v>
      </c>
      <c r="J4" s="12">
        <v>46216</v>
      </c>
      <c r="K4" s="12"/>
      <c r="L4" s="12"/>
      <c r="M4" s="12"/>
      <c r="N4" s="12"/>
      <c r="O4" s="12"/>
      <c r="P4" s="12"/>
      <c r="Q4" s="12"/>
    </row>
    <row r="5" spans="1:17" ht="15" customHeight="1" x14ac:dyDescent="0.2">
      <c r="A5" s="119" t="s">
        <v>3</v>
      </c>
      <c r="B5" s="120"/>
      <c r="C5" s="121"/>
      <c r="D5" s="125" t="s">
        <v>4</v>
      </c>
      <c r="E5" s="14"/>
      <c r="F5" s="15" t="s">
        <v>5</v>
      </c>
      <c r="G5" s="15" t="s">
        <v>6</v>
      </c>
      <c r="H5" s="15" t="s">
        <v>7</v>
      </c>
      <c r="I5" s="16" t="s">
        <v>8</v>
      </c>
      <c r="J5" s="16" t="s">
        <v>9</v>
      </c>
      <c r="K5" s="16" t="s">
        <v>10</v>
      </c>
      <c r="L5" s="16" t="s">
        <v>11</v>
      </c>
      <c r="M5" s="16" t="s">
        <v>12</v>
      </c>
      <c r="N5" s="16" t="s">
        <v>13</v>
      </c>
      <c r="O5" s="16" t="s">
        <v>14</v>
      </c>
      <c r="P5" s="16" t="s">
        <v>15</v>
      </c>
      <c r="Q5" s="16" t="s">
        <v>16</v>
      </c>
    </row>
    <row r="6" spans="1:17" ht="48.75" hidden="1" customHeight="1" x14ac:dyDescent="0.2">
      <c r="A6" s="122"/>
      <c r="B6" s="123"/>
      <c r="C6" s="124"/>
      <c r="D6" s="126"/>
      <c r="E6" s="17" t="s">
        <v>1</v>
      </c>
      <c r="F6" s="17" t="s">
        <v>17</v>
      </c>
      <c r="G6" s="17" t="s">
        <v>18</v>
      </c>
      <c r="H6" s="18" t="s">
        <v>19</v>
      </c>
      <c r="I6" s="18" t="s">
        <v>20</v>
      </c>
      <c r="J6" s="18" t="s">
        <v>21</v>
      </c>
      <c r="K6" s="18" t="s">
        <v>22</v>
      </c>
      <c r="L6" s="18" t="s">
        <v>23</v>
      </c>
      <c r="M6" s="18" t="s">
        <v>24</v>
      </c>
      <c r="N6" s="18" t="s">
        <v>25</v>
      </c>
      <c r="O6" s="18" t="s">
        <v>26</v>
      </c>
      <c r="P6" s="18" t="s">
        <v>27</v>
      </c>
      <c r="Q6" s="19" t="s">
        <v>28</v>
      </c>
    </row>
    <row r="7" spans="1:17" ht="15" customHeight="1" x14ac:dyDescent="0.2">
      <c r="A7" s="113"/>
      <c r="B7" s="114"/>
      <c r="C7" s="115"/>
      <c r="D7" s="20" t="s">
        <v>29</v>
      </c>
      <c r="E7" s="21" t="s">
        <v>29</v>
      </c>
      <c r="F7" s="22">
        <v>1351.0603366</v>
      </c>
      <c r="G7" s="22">
        <v>1299.6198763899999</v>
      </c>
      <c r="H7" s="22">
        <v>1123.4127524400001</v>
      </c>
      <c r="I7" s="22">
        <v>1037.7299890199999</v>
      </c>
      <c r="J7" s="22">
        <v>1170.80191502</v>
      </c>
      <c r="K7" s="22"/>
      <c r="L7" s="22"/>
      <c r="M7" s="22"/>
      <c r="N7" s="22"/>
      <c r="O7" s="22"/>
      <c r="P7" s="22"/>
      <c r="Q7" s="22"/>
    </row>
    <row r="8" spans="1:17" ht="15" customHeight="1" x14ac:dyDescent="0.2">
      <c r="A8" s="113"/>
      <c r="B8" s="114"/>
      <c r="C8" s="115"/>
      <c r="D8" s="20" t="s">
        <v>30</v>
      </c>
      <c r="E8" s="21" t="s">
        <v>30</v>
      </c>
      <c r="F8" s="22">
        <v>2933.34564335</v>
      </c>
      <c r="G8" s="22">
        <v>4469.7583840200004</v>
      </c>
      <c r="H8" s="22">
        <v>5909.4123211799997</v>
      </c>
      <c r="I8" s="22">
        <v>7600.4516162700002</v>
      </c>
      <c r="J8" s="22">
        <v>9178.3786056400004</v>
      </c>
      <c r="K8" s="22"/>
      <c r="L8" s="22"/>
      <c r="M8" s="22"/>
      <c r="N8" s="22"/>
      <c r="O8" s="22"/>
      <c r="P8" s="22"/>
      <c r="Q8" s="22"/>
    </row>
    <row r="9" spans="1:17" ht="15" customHeight="1" x14ac:dyDescent="0.2">
      <c r="A9" s="113"/>
      <c r="B9" s="114"/>
      <c r="C9" s="115"/>
      <c r="D9" s="20" t="s">
        <v>31</v>
      </c>
      <c r="E9" s="23" t="s">
        <v>32</v>
      </c>
      <c r="F9" s="22">
        <v>1513.3603304200001</v>
      </c>
      <c r="G9" s="22">
        <v>3048.8171757</v>
      </c>
      <c r="H9" s="22">
        <v>4487.6860127099999</v>
      </c>
      <c r="I9" s="22">
        <v>6177.9684865099998</v>
      </c>
      <c r="J9" s="22">
        <v>7755.1987604400001</v>
      </c>
      <c r="K9" s="22"/>
      <c r="L9" s="22"/>
      <c r="M9" s="22"/>
      <c r="N9" s="22"/>
      <c r="O9" s="22"/>
      <c r="P9" s="22"/>
      <c r="Q9" s="22"/>
    </row>
    <row r="10" spans="1:17" ht="15" customHeight="1" x14ac:dyDescent="0.2">
      <c r="A10" s="24">
        <v>100</v>
      </c>
      <c r="B10" s="25"/>
      <c r="C10" s="25"/>
      <c r="D10" s="26" t="s">
        <v>33</v>
      </c>
      <c r="E10" s="23" t="s">
        <v>34</v>
      </c>
      <c r="F10" s="22">
        <v>1403.0824179700001</v>
      </c>
      <c r="G10" s="22">
        <v>2822.7300549800002</v>
      </c>
      <c r="H10" s="22">
        <v>4250.90184563</v>
      </c>
      <c r="I10" s="22">
        <v>5751.8451251099996</v>
      </c>
      <c r="J10" s="22">
        <v>7216.8504043299999</v>
      </c>
      <c r="K10" s="22"/>
      <c r="L10" s="22"/>
      <c r="M10" s="22"/>
      <c r="N10" s="22"/>
      <c r="O10" s="22"/>
      <c r="P10" s="22"/>
      <c r="Q10" s="22"/>
    </row>
    <row r="11" spans="1:17" ht="15" customHeight="1" x14ac:dyDescent="0.2">
      <c r="A11" s="27"/>
      <c r="B11" s="24">
        <v>110</v>
      </c>
      <c r="C11" s="24"/>
      <c r="D11" s="26" t="s">
        <v>35</v>
      </c>
      <c r="E11" s="23" t="s">
        <v>36</v>
      </c>
      <c r="F11" s="22"/>
      <c r="G11" s="22"/>
      <c r="H11" s="22"/>
      <c r="I11" s="22"/>
      <c r="J11" s="22"/>
      <c r="K11" s="22"/>
      <c r="L11" s="22"/>
      <c r="M11" s="22"/>
      <c r="N11" s="22"/>
      <c r="O11" s="22"/>
      <c r="P11" s="22"/>
      <c r="Q11" s="22"/>
    </row>
    <row r="12" spans="1:17" ht="15" customHeight="1" x14ac:dyDescent="0.2">
      <c r="A12" s="27"/>
      <c r="B12" s="28"/>
      <c r="C12" s="29">
        <v>111</v>
      </c>
      <c r="D12" s="30" t="s">
        <v>37</v>
      </c>
      <c r="E12" s="23" t="s">
        <v>38</v>
      </c>
      <c r="F12" s="31"/>
      <c r="G12" s="31"/>
      <c r="H12" s="31"/>
      <c r="I12" s="31"/>
      <c r="J12" s="31"/>
      <c r="K12" s="32"/>
      <c r="L12" s="32"/>
      <c r="M12" s="32"/>
      <c r="N12" s="31"/>
      <c r="O12" s="31"/>
      <c r="P12" s="32"/>
      <c r="Q12" s="31"/>
    </row>
    <row r="13" spans="1:17" ht="15" customHeight="1" x14ac:dyDescent="0.2">
      <c r="A13" s="27"/>
      <c r="B13" s="27"/>
      <c r="C13" s="29">
        <v>112</v>
      </c>
      <c r="D13" s="33" t="s">
        <v>39</v>
      </c>
      <c r="E13" s="23" t="s">
        <v>40</v>
      </c>
      <c r="F13" s="31"/>
      <c r="G13" s="31"/>
      <c r="H13" s="31"/>
      <c r="I13" s="31"/>
      <c r="J13" s="31"/>
      <c r="K13" s="32"/>
      <c r="L13" s="32"/>
      <c r="M13" s="32"/>
      <c r="N13" s="31"/>
      <c r="O13" s="31"/>
      <c r="P13" s="32"/>
      <c r="Q13" s="31"/>
    </row>
    <row r="14" spans="1:17" ht="15" customHeight="1" x14ac:dyDescent="0.2">
      <c r="A14" s="27"/>
      <c r="B14" s="34"/>
      <c r="C14" s="29">
        <v>113</v>
      </c>
      <c r="D14" s="35" t="s">
        <v>41</v>
      </c>
      <c r="E14" s="23" t="s">
        <v>42</v>
      </c>
      <c r="F14" s="31"/>
      <c r="G14" s="31"/>
      <c r="H14" s="31"/>
      <c r="I14" s="31"/>
      <c r="J14" s="31"/>
      <c r="K14" s="31"/>
      <c r="L14" s="31"/>
      <c r="M14" s="31"/>
      <c r="N14" s="31"/>
      <c r="O14" s="31"/>
      <c r="P14" s="31"/>
      <c r="Q14" s="31"/>
    </row>
    <row r="15" spans="1:17" ht="15" customHeight="1" x14ac:dyDescent="0.2">
      <c r="A15" s="27"/>
      <c r="B15" s="25">
        <v>120</v>
      </c>
      <c r="C15" s="25"/>
      <c r="D15" s="26" t="s">
        <v>43</v>
      </c>
      <c r="E15" s="23" t="s">
        <v>44</v>
      </c>
      <c r="F15" s="22"/>
      <c r="G15" s="22"/>
      <c r="H15" s="22"/>
      <c r="I15" s="22"/>
      <c r="J15" s="22"/>
      <c r="K15" s="22"/>
      <c r="L15" s="22"/>
      <c r="M15" s="22"/>
      <c r="N15" s="22"/>
      <c r="O15" s="22"/>
      <c r="P15" s="22"/>
      <c r="Q15" s="22"/>
    </row>
    <row r="16" spans="1:17" ht="15" customHeight="1" x14ac:dyDescent="0.2">
      <c r="A16" s="27"/>
      <c r="B16" s="36"/>
      <c r="C16" s="29">
        <v>121</v>
      </c>
      <c r="D16" s="33" t="s">
        <v>45</v>
      </c>
      <c r="E16" s="23" t="s">
        <v>46</v>
      </c>
      <c r="F16" s="31"/>
      <c r="G16" s="31"/>
      <c r="H16" s="31"/>
      <c r="I16" s="31"/>
      <c r="J16" s="31"/>
      <c r="K16" s="32"/>
      <c r="L16" s="32"/>
      <c r="M16" s="32"/>
      <c r="N16" s="31"/>
      <c r="O16" s="31"/>
      <c r="P16" s="32"/>
      <c r="Q16" s="31"/>
    </row>
    <row r="17" spans="1:17" ht="15" customHeight="1" x14ac:dyDescent="0.2">
      <c r="A17" s="27"/>
      <c r="B17" s="36"/>
      <c r="C17" s="29">
        <v>122</v>
      </c>
      <c r="D17" s="33" t="s">
        <v>47</v>
      </c>
      <c r="E17" s="23" t="s">
        <v>48</v>
      </c>
      <c r="F17" s="31"/>
      <c r="G17" s="31"/>
      <c r="H17" s="31"/>
      <c r="I17" s="31"/>
      <c r="J17" s="31"/>
      <c r="K17" s="32"/>
      <c r="L17" s="32"/>
      <c r="M17" s="32"/>
      <c r="N17" s="31"/>
      <c r="O17" s="31"/>
      <c r="P17" s="32"/>
      <c r="Q17" s="31"/>
    </row>
    <row r="18" spans="1:17" ht="15" customHeight="1" x14ac:dyDescent="0.2">
      <c r="A18" s="27"/>
      <c r="B18" s="36"/>
      <c r="C18" s="29">
        <v>123</v>
      </c>
      <c r="D18" s="33" t="s">
        <v>49</v>
      </c>
      <c r="E18" s="23" t="s">
        <v>50</v>
      </c>
      <c r="F18" s="31"/>
      <c r="G18" s="31"/>
      <c r="H18" s="31"/>
      <c r="I18" s="31"/>
      <c r="J18" s="31"/>
      <c r="K18" s="32"/>
      <c r="L18" s="32"/>
      <c r="M18" s="32"/>
      <c r="N18" s="31"/>
      <c r="O18" s="31"/>
      <c r="P18" s="32"/>
      <c r="Q18" s="31"/>
    </row>
    <row r="19" spans="1:17" ht="15" customHeight="1" x14ac:dyDescent="0.2">
      <c r="A19" s="27"/>
      <c r="B19" s="36"/>
      <c r="C19" s="29">
        <v>129</v>
      </c>
      <c r="D19" s="33" t="s">
        <v>51</v>
      </c>
      <c r="E19" s="23" t="s">
        <v>52</v>
      </c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</row>
    <row r="20" spans="1:17" ht="15" customHeight="1" x14ac:dyDescent="0.2">
      <c r="A20" s="27"/>
      <c r="B20" s="25">
        <v>130</v>
      </c>
      <c r="C20" s="25"/>
      <c r="D20" s="26" t="s">
        <v>53</v>
      </c>
      <c r="E20" s="23" t="s">
        <v>54</v>
      </c>
      <c r="F20" s="22"/>
      <c r="G20" s="22"/>
      <c r="H20" s="22"/>
      <c r="I20" s="22"/>
      <c r="J20" s="22"/>
      <c r="K20" s="22"/>
      <c r="L20" s="22"/>
      <c r="M20" s="22"/>
      <c r="N20" s="22"/>
      <c r="O20" s="22"/>
      <c r="P20" s="22"/>
      <c r="Q20" s="22"/>
    </row>
    <row r="21" spans="1:17" ht="15" customHeight="1" x14ac:dyDescent="0.2">
      <c r="A21" s="27"/>
      <c r="B21" s="36"/>
      <c r="C21" s="29">
        <v>131</v>
      </c>
      <c r="D21" s="35" t="s">
        <v>55</v>
      </c>
      <c r="E21" s="23" t="s">
        <v>56</v>
      </c>
      <c r="F21" s="31"/>
      <c r="G21" s="31"/>
      <c r="H21" s="31"/>
      <c r="I21" s="31"/>
      <c r="J21" s="31"/>
      <c r="K21" s="32"/>
      <c r="L21" s="32"/>
      <c r="M21" s="32"/>
      <c r="N21" s="31"/>
      <c r="O21" s="31"/>
      <c r="P21" s="32"/>
      <c r="Q21" s="31"/>
    </row>
    <row r="22" spans="1:17" ht="30" customHeight="1" x14ac:dyDescent="0.2">
      <c r="A22" s="27"/>
      <c r="B22" s="36"/>
      <c r="C22" s="29">
        <v>132</v>
      </c>
      <c r="D22" s="35" t="s">
        <v>57</v>
      </c>
      <c r="E22" s="23" t="s">
        <v>58</v>
      </c>
      <c r="F22" s="31"/>
      <c r="G22" s="31"/>
      <c r="H22" s="31"/>
      <c r="I22" s="31"/>
      <c r="J22" s="31"/>
      <c r="K22" s="32"/>
      <c r="L22" s="32"/>
      <c r="M22" s="32"/>
      <c r="N22" s="31"/>
      <c r="O22" s="31"/>
      <c r="P22" s="32"/>
      <c r="Q22" s="31"/>
    </row>
    <row r="23" spans="1:17" ht="15" customHeight="1" x14ac:dyDescent="0.2">
      <c r="A23" s="27"/>
      <c r="B23" s="36"/>
      <c r="C23" s="29">
        <v>133</v>
      </c>
      <c r="D23" s="35" t="s">
        <v>59</v>
      </c>
      <c r="E23" s="23" t="s">
        <v>60</v>
      </c>
      <c r="F23" s="31"/>
      <c r="G23" s="31"/>
      <c r="H23" s="31"/>
      <c r="I23" s="31"/>
      <c r="J23" s="31"/>
      <c r="K23" s="32"/>
      <c r="L23" s="32"/>
      <c r="M23" s="32"/>
      <c r="N23" s="31"/>
      <c r="O23" s="31"/>
      <c r="P23" s="32"/>
      <c r="Q23" s="31"/>
    </row>
    <row r="24" spans="1:17" ht="15" customHeight="1" x14ac:dyDescent="0.2">
      <c r="A24" s="27"/>
      <c r="B24" s="36"/>
      <c r="C24" s="29">
        <v>134</v>
      </c>
      <c r="D24" s="35" t="s">
        <v>61</v>
      </c>
      <c r="E24" s="23" t="s">
        <v>62</v>
      </c>
      <c r="F24" s="31"/>
      <c r="G24" s="31"/>
      <c r="H24" s="31"/>
      <c r="I24" s="31"/>
      <c r="J24" s="31"/>
      <c r="K24" s="32"/>
      <c r="L24" s="32"/>
      <c r="M24" s="32"/>
      <c r="N24" s="31"/>
      <c r="O24" s="31"/>
      <c r="P24" s="32"/>
      <c r="Q24" s="31"/>
    </row>
    <row r="25" spans="1:17" ht="15" customHeight="1" x14ac:dyDescent="0.2">
      <c r="A25" s="27"/>
      <c r="B25" s="36"/>
      <c r="C25" s="29">
        <v>139</v>
      </c>
      <c r="D25" s="37" t="s">
        <v>63</v>
      </c>
      <c r="E25" s="23" t="s">
        <v>64</v>
      </c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</row>
    <row r="26" spans="1:17" ht="15" customHeight="1" x14ac:dyDescent="0.2">
      <c r="A26" s="27"/>
      <c r="B26" s="25">
        <v>140</v>
      </c>
      <c r="C26" s="38"/>
      <c r="D26" s="39" t="s">
        <v>65</v>
      </c>
      <c r="E26" s="23" t="s">
        <v>66</v>
      </c>
      <c r="F26" s="22"/>
      <c r="G26" s="22"/>
      <c r="H26" s="22"/>
      <c r="I26" s="22"/>
      <c r="J26" s="22"/>
      <c r="K26" s="22"/>
      <c r="L26" s="22"/>
      <c r="M26" s="22"/>
      <c r="N26" s="22"/>
      <c r="O26" s="22"/>
      <c r="P26" s="22"/>
      <c r="Q26" s="22"/>
    </row>
    <row r="27" spans="1:17" ht="15" customHeight="1" x14ac:dyDescent="0.2">
      <c r="A27" s="27"/>
      <c r="B27" s="36"/>
      <c r="C27" s="40">
        <v>141</v>
      </c>
      <c r="D27" s="33" t="s">
        <v>67</v>
      </c>
      <c r="E27" s="23" t="s">
        <v>68</v>
      </c>
      <c r="F27" s="31"/>
      <c r="G27" s="31"/>
      <c r="H27" s="31"/>
      <c r="I27" s="31"/>
      <c r="J27" s="31"/>
      <c r="K27" s="32"/>
      <c r="L27" s="32"/>
      <c r="M27" s="32"/>
      <c r="N27" s="31"/>
      <c r="O27" s="31"/>
      <c r="P27" s="32"/>
      <c r="Q27" s="31"/>
    </row>
    <row r="28" spans="1:17" ht="15" customHeight="1" x14ac:dyDescent="0.2">
      <c r="A28" s="27"/>
      <c r="B28" s="36"/>
      <c r="C28" s="40">
        <v>142</v>
      </c>
      <c r="D28" s="33" t="s">
        <v>69</v>
      </c>
      <c r="E28" s="23" t="s">
        <v>70</v>
      </c>
      <c r="F28" s="31"/>
      <c r="G28" s="31"/>
      <c r="H28" s="31"/>
      <c r="I28" s="31"/>
      <c r="J28" s="31"/>
      <c r="K28" s="32"/>
      <c r="L28" s="32"/>
      <c r="M28" s="32"/>
      <c r="N28" s="31"/>
      <c r="O28" s="31"/>
      <c r="P28" s="32"/>
      <c r="Q28" s="31"/>
    </row>
    <row r="29" spans="1:17" ht="15" customHeight="1" x14ac:dyDescent="0.2">
      <c r="A29" s="27"/>
      <c r="B29" s="36"/>
      <c r="C29" s="40">
        <v>143</v>
      </c>
      <c r="D29" s="33" t="s">
        <v>71</v>
      </c>
      <c r="E29" s="23" t="s">
        <v>72</v>
      </c>
      <c r="F29" s="31"/>
      <c r="G29" s="31"/>
      <c r="H29" s="31"/>
      <c r="I29" s="31"/>
      <c r="J29" s="31"/>
      <c r="K29" s="32"/>
      <c r="L29" s="32"/>
      <c r="M29" s="32"/>
      <c r="N29" s="31"/>
      <c r="O29" s="31"/>
      <c r="P29" s="32"/>
      <c r="Q29" s="31"/>
    </row>
    <row r="30" spans="1:17" ht="15" customHeight="1" x14ac:dyDescent="0.2">
      <c r="A30" s="27"/>
      <c r="B30" s="36"/>
      <c r="C30" s="40">
        <v>149</v>
      </c>
      <c r="D30" s="33" t="s">
        <v>73</v>
      </c>
      <c r="E30" s="23" t="s">
        <v>74</v>
      </c>
      <c r="F30" s="31"/>
      <c r="G30" s="31"/>
      <c r="H30" s="31"/>
      <c r="I30" s="31"/>
      <c r="J30" s="31"/>
      <c r="K30" s="31"/>
      <c r="L30" s="31"/>
      <c r="M30" s="31"/>
      <c r="N30" s="31"/>
      <c r="O30" s="31"/>
      <c r="P30" s="31"/>
      <c r="Q30" s="31"/>
    </row>
    <row r="31" spans="1:17" ht="15" customHeight="1" x14ac:dyDescent="0.2">
      <c r="A31" s="27"/>
      <c r="B31" s="25">
        <v>150</v>
      </c>
      <c r="C31" s="25"/>
      <c r="D31" s="26" t="s">
        <v>75</v>
      </c>
      <c r="E31" s="23" t="s">
        <v>76</v>
      </c>
      <c r="F31" s="22">
        <v>1402.2123078300001</v>
      </c>
      <c r="G31" s="22">
        <v>2820.39947613</v>
      </c>
      <c r="H31" s="22">
        <v>4246.82665378</v>
      </c>
      <c r="I31" s="22">
        <v>5746.3999854000003</v>
      </c>
      <c r="J31" s="22">
        <v>7210.3017840800003</v>
      </c>
      <c r="K31" s="22"/>
      <c r="L31" s="22"/>
      <c r="M31" s="22"/>
      <c r="N31" s="22"/>
      <c r="O31" s="22"/>
      <c r="P31" s="22"/>
      <c r="Q31" s="22"/>
    </row>
    <row r="32" spans="1:17" ht="15" customHeight="1" x14ac:dyDescent="0.2">
      <c r="A32" s="27"/>
      <c r="B32" s="36"/>
      <c r="C32" s="29">
        <v>151</v>
      </c>
      <c r="D32" s="35" t="s">
        <v>77</v>
      </c>
      <c r="E32" s="23" t="s">
        <v>78</v>
      </c>
      <c r="F32" s="31">
        <v>92.007559650000005</v>
      </c>
      <c r="G32" s="31">
        <v>182.39188698999999</v>
      </c>
      <c r="H32" s="31">
        <v>274.29511542</v>
      </c>
      <c r="I32" s="31">
        <v>370.41358527</v>
      </c>
      <c r="J32" s="31">
        <v>463.27962069</v>
      </c>
      <c r="K32" s="32"/>
      <c r="L32" s="32"/>
      <c r="M32" s="32"/>
      <c r="N32" s="31"/>
      <c r="O32" s="31"/>
      <c r="P32" s="32"/>
      <c r="Q32" s="31"/>
    </row>
    <row r="33" spans="1:17" ht="15" customHeight="1" x14ac:dyDescent="0.2">
      <c r="A33" s="27"/>
      <c r="B33" s="36"/>
      <c r="C33" s="29">
        <v>152</v>
      </c>
      <c r="D33" s="35" t="s">
        <v>79</v>
      </c>
      <c r="E33" s="23" t="s">
        <v>80</v>
      </c>
      <c r="F33" s="31">
        <v>454.78966810999998</v>
      </c>
      <c r="G33" s="31">
        <v>934.40806213999997</v>
      </c>
      <c r="H33" s="31">
        <v>1411.3705944200001</v>
      </c>
      <c r="I33" s="31">
        <v>1924.55913452</v>
      </c>
      <c r="J33" s="31">
        <v>2426.16685173</v>
      </c>
      <c r="K33" s="32"/>
      <c r="L33" s="32"/>
      <c r="M33" s="32"/>
      <c r="N33" s="31"/>
      <c r="O33" s="31"/>
      <c r="P33" s="32"/>
      <c r="Q33" s="31"/>
    </row>
    <row r="34" spans="1:17" ht="15" customHeight="1" x14ac:dyDescent="0.2">
      <c r="A34" s="27"/>
      <c r="B34" s="36"/>
      <c r="C34" s="29">
        <v>153</v>
      </c>
      <c r="D34" s="35" t="s">
        <v>81</v>
      </c>
      <c r="E34" s="21" t="s">
        <v>82</v>
      </c>
      <c r="F34" s="31">
        <v>25.067091040000001</v>
      </c>
      <c r="G34" s="31">
        <v>48.851935410000003</v>
      </c>
      <c r="H34" s="31">
        <v>73.008005839999996</v>
      </c>
      <c r="I34" s="31">
        <v>98.71603537</v>
      </c>
      <c r="J34" s="31">
        <v>123.37285808999999</v>
      </c>
      <c r="K34" s="31"/>
      <c r="L34" s="31"/>
      <c r="M34" s="31"/>
      <c r="N34" s="31"/>
      <c r="O34" s="31"/>
      <c r="P34" s="31"/>
      <c r="Q34" s="31"/>
    </row>
    <row r="35" spans="1:17" ht="15" customHeight="1" x14ac:dyDescent="0.2">
      <c r="A35" s="27"/>
      <c r="B35" s="36"/>
      <c r="C35" s="29">
        <v>154</v>
      </c>
      <c r="D35" s="33" t="s">
        <v>83</v>
      </c>
      <c r="E35" s="23" t="s">
        <v>84</v>
      </c>
      <c r="F35" s="31">
        <v>431.83867078999998</v>
      </c>
      <c r="G35" s="31">
        <v>862.08799110999996</v>
      </c>
      <c r="H35" s="31">
        <v>1295.3534805899999</v>
      </c>
      <c r="I35" s="31">
        <v>1739.7447763099999</v>
      </c>
      <c r="J35" s="31">
        <v>2179.1214877799998</v>
      </c>
      <c r="K35" s="32"/>
      <c r="L35" s="32"/>
      <c r="M35" s="32"/>
      <c r="N35" s="31"/>
      <c r="O35" s="31"/>
      <c r="P35" s="32"/>
      <c r="Q35" s="31"/>
    </row>
    <row r="36" spans="1:17" ht="15" customHeight="1" x14ac:dyDescent="0.2">
      <c r="A36" s="27"/>
      <c r="B36" s="36"/>
      <c r="C36" s="29">
        <v>155</v>
      </c>
      <c r="D36" s="33" t="s">
        <v>85</v>
      </c>
      <c r="E36" s="23" t="s">
        <v>86</v>
      </c>
      <c r="F36" s="31">
        <v>58.027566139999998</v>
      </c>
      <c r="G36" s="31">
        <v>114.80049622999999</v>
      </c>
      <c r="H36" s="31">
        <v>172.44277897000001</v>
      </c>
      <c r="I36" s="31">
        <v>233.16159626000001</v>
      </c>
      <c r="J36" s="31">
        <v>291.75720690000003</v>
      </c>
      <c r="K36" s="32"/>
      <c r="L36" s="32"/>
      <c r="M36" s="32"/>
      <c r="N36" s="31"/>
      <c r="O36" s="31"/>
      <c r="P36" s="32"/>
      <c r="Q36" s="31"/>
    </row>
    <row r="37" spans="1:17" ht="15" customHeight="1" x14ac:dyDescent="0.2">
      <c r="A37" s="27"/>
      <c r="B37" s="36"/>
      <c r="C37" s="29">
        <v>156</v>
      </c>
      <c r="D37" s="33" t="s">
        <v>87</v>
      </c>
      <c r="E37" s="21" t="s">
        <v>88</v>
      </c>
      <c r="F37" s="31">
        <v>6.0020121199999998</v>
      </c>
      <c r="G37" s="31">
        <v>11.927150190000001</v>
      </c>
      <c r="H37" s="31">
        <v>17.89947411</v>
      </c>
      <c r="I37" s="31">
        <v>24.29733105</v>
      </c>
      <c r="J37" s="31">
        <v>30.27866281</v>
      </c>
      <c r="K37" s="31"/>
      <c r="L37" s="31"/>
      <c r="M37" s="31"/>
      <c r="N37" s="31"/>
      <c r="O37" s="31"/>
      <c r="P37" s="31"/>
      <c r="Q37" s="31"/>
    </row>
    <row r="38" spans="1:17" ht="15" customHeight="1" x14ac:dyDescent="0.2">
      <c r="A38" s="27"/>
      <c r="B38" s="36"/>
      <c r="C38" s="29">
        <v>157</v>
      </c>
      <c r="D38" s="33" t="s">
        <v>89</v>
      </c>
      <c r="E38" s="23" t="s">
        <v>90</v>
      </c>
      <c r="F38" s="31">
        <v>152.39791717</v>
      </c>
      <c r="G38" s="31">
        <v>302.15994497999998</v>
      </c>
      <c r="H38" s="31">
        <v>454.31559406999997</v>
      </c>
      <c r="I38" s="31">
        <v>613.87677631999998</v>
      </c>
      <c r="J38" s="31">
        <v>767.96264324000003</v>
      </c>
      <c r="K38" s="32"/>
      <c r="L38" s="32"/>
      <c r="M38" s="32"/>
      <c r="N38" s="31"/>
      <c r="O38" s="31"/>
      <c r="P38" s="32"/>
      <c r="Q38" s="31"/>
    </row>
    <row r="39" spans="1:17" ht="15" customHeight="1" x14ac:dyDescent="0.2">
      <c r="A39" s="27"/>
      <c r="B39" s="36"/>
      <c r="C39" s="29">
        <v>158</v>
      </c>
      <c r="D39" s="33" t="s">
        <v>91</v>
      </c>
      <c r="E39" s="23" t="s">
        <v>92</v>
      </c>
      <c r="F39" s="31">
        <v>182.08182281000001</v>
      </c>
      <c r="G39" s="31">
        <v>363.77200907999998</v>
      </c>
      <c r="H39" s="31">
        <v>548.14161035999996</v>
      </c>
      <c r="I39" s="31">
        <v>741.63075030000005</v>
      </c>
      <c r="J39" s="31">
        <v>928.36245283999995</v>
      </c>
      <c r="K39" s="31"/>
      <c r="L39" s="31"/>
      <c r="M39" s="31"/>
      <c r="N39" s="31"/>
      <c r="O39" s="31"/>
      <c r="P39" s="31"/>
      <c r="Q39" s="31"/>
    </row>
    <row r="40" spans="1:17" ht="30" customHeight="1" x14ac:dyDescent="0.2">
      <c r="A40" s="27"/>
      <c r="B40" s="25">
        <v>160</v>
      </c>
      <c r="C40" s="25"/>
      <c r="D40" s="26" t="s">
        <v>93</v>
      </c>
      <c r="E40" s="23" t="s">
        <v>94</v>
      </c>
      <c r="F40" s="22"/>
      <c r="G40" s="22"/>
      <c r="H40" s="22"/>
      <c r="I40" s="22"/>
      <c r="J40" s="22"/>
      <c r="K40" s="22"/>
      <c r="L40" s="22"/>
      <c r="M40" s="22"/>
      <c r="N40" s="22"/>
      <c r="O40" s="22"/>
      <c r="P40" s="22"/>
      <c r="Q40" s="22"/>
    </row>
    <row r="41" spans="1:17" ht="15" customHeight="1" x14ac:dyDescent="0.2">
      <c r="A41" s="27"/>
      <c r="B41" s="25">
        <v>170</v>
      </c>
      <c r="C41" s="25"/>
      <c r="D41" s="26" t="s">
        <v>95</v>
      </c>
      <c r="E41" s="23" t="s">
        <v>96</v>
      </c>
      <c r="F41" s="22">
        <v>0.87011013999999998</v>
      </c>
      <c r="G41" s="22">
        <v>2.3305788500000002</v>
      </c>
      <c r="H41" s="22">
        <v>4.0751918500000004</v>
      </c>
      <c r="I41" s="22">
        <v>5.4451397100000003</v>
      </c>
      <c r="J41" s="22">
        <v>6.5486202499999999</v>
      </c>
      <c r="K41" s="22"/>
      <c r="L41" s="22"/>
      <c r="M41" s="22"/>
      <c r="N41" s="22"/>
      <c r="O41" s="22"/>
      <c r="P41" s="22"/>
      <c r="Q41" s="22"/>
    </row>
    <row r="42" spans="1:17" ht="15" customHeight="1" x14ac:dyDescent="0.2">
      <c r="A42" s="27"/>
      <c r="B42" s="25">
        <v>190</v>
      </c>
      <c r="C42" s="25"/>
      <c r="D42" s="26" t="s">
        <v>97</v>
      </c>
      <c r="E42" s="23" t="s">
        <v>98</v>
      </c>
      <c r="F42" s="22"/>
      <c r="G42" s="22"/>
      <c r="H42" s="22"/>
      <c r="I42" s="22"/>
      <c r="J42" s="22"/>
      <c r="K42" s="22"/>
      <c r="L42" s="22"/>
      <c r="M42" s="22"/>
      <c r="N42" s="22"/>
      <c r="O42" s="22"/>
      <c r="P42" s="22"/>
      <c r="Q42" s="22"/>
    </row>
    <row r="43" spans="1:17" ht="15" customHeight="1" x14ac:dyDescent="0.2">
      <c r="A43" s="27"/>
      <c r="B43" s="36"/>
      <c r="C43" s="29">
        <v>191</v>
      </c>
      <c r="D43" s="35" t="s">
        <v>99</v>
      </c>
      <c r="E43" s="23" t="s">
        <v>100</v>
      </c>
      <c r="F43" s="31"/>
      <c r="G43" s="31"/>
      <c r="H43" s="31"/>
      <c r="I43" s="31"/>
      <c r="J43" s="31"/>
      <c r="K43" s="32"/>
      <c r="L43" s="32"/>
      <c r="M43" s="32"/>
      <c r="N43" s="31"/>
      <c r="O43" s="31"/>
      <c r="P43" s="32"/>
      <c r="Q43" s="31"/>
    </row>
    <row r="44" spans="1:17" ht="15" customHeight="1" x14ac:dyDescent="0.2">
      <c r="A44" s="27"/>
      <c r="B44" s="36"/>
      <c r="C44" s="29">
        <v>192</v>
      </c>
      <c r="D44" s="35" t="s">
        <v>101</v>
      </c>
      <c r="E44" s="23" t="s">
        <v>102</v>
      </c>
      <c r="F44" s="31"/>
      <c r="G44" s="31"/>
      <c r="H44" s="31"/>
      <c r="I44" s="31"/>
      <c r="J44" s="31"/>
      <c r="K44" s="32"/>
      <c r="L44" s="32"/>
      <c r="M44" s="32"/>
      <c r="N44" s="31"/>
      <c r="O44" s="31"/>
      <c r="P44" s="32"/>
      <c r="Q44" s="31"/>
    </row>
    <row r="45" spans="1:17" ht="15" customHeight="1" x14ac:dyDescent="0.2">
      <c r="A45" s="27"/>
      <c r="B45" s="36"/>
      <c r="C45" s="29">
        <v>193</v>
      </c>
      <c r="D45" s="35" t="s">
        <v>103</v>
      </c>
      <c r="E45" s="21" t="s">
        <v>104</v>
      </c>
      <c r="F45" s="31"/>
      <c r="G45" s="31"/>
      <c r="H45" s="31"/>
      <c r="I45" s="31"/>
      <c r="J45" s="31"/>
      <c r="K45" s="31"/>
      <c r="L45" s="31"/>
      <c r="M45" s="31"/>
      <c r="N45" s="31"/>
      <c r="O45" s="31"/>
      <c r="P45" s="31"/>
      <c r="Q45" s="31"/>
    </row>
    <row r="46" spans="1:17" ht="15" customHeight="1" x14ac:dyDescent="0.2">
      <c r="A46" s="27"/>
      <c r="B46" s="36"/>
      <c r="C46" s="29">
        <v>194</v>
      </c>
      <c r="D46" s="35" t="s">
        <v>105</v>
      </c>
      <c r="E46" s="21" t="s">
        <v>106</v>
      </c>
      <c r="F46" s="31"/>
      <c r="G46" s="31"/>
      <c r="H46" s="31"/>
      <c r="I46" s="31"/>
      <c r="J46" s="31"/>
      <c r="K46" s="31"/>
      <c r="L46" s="31"/>
      <c r="M46" s="31"/>
      <c r="N46" s="31"/>
      <c r="O46" s="31"/>
      <c r="P46" s="31"/>
      <c r="Q46" s="31"/>
    </row>
    <row r="47" spans="1:17" ht="15" customHeight="1" x14ac:dyDescent="0.2">
      <c r="A47" s="34"/>
      <c r="B47" s="36"/>
      <c r="C47" s="29">
        <v>195</v>
      </c>
      <c r="D47" s="35" t="s">
        <v>107</v>
      </c>
      <c r="E47" s="23" t="s">
        <v>108</v>
      </c>
      <c r="F47" s="31"/>
      <c r="G47" s="31"/>
      <c r="H47" s="31"/>
      <c r="I47" s="31"/>
      <c r="J47" s="31"/>
      <c r="K47" s="31"/>
      <c r="L47" s="31"/>
      <c r="M47" s="31"/>
      <c r="N47" s="31"/>
      <c r="O47" s="31"/>
      <c r="P47" s="31"/>
      <c r="Q47" s="31"/>
    </row>
    <row r="48" spans="1:17" ht="15" customHeight="1" x14ac:dyDescent="0.2">
      <c r="A48" s="25">
        <v>200</v>
      </c>
      <c r="B48" s="25"/>
      <c r="C48" s="25"/>
      <c r="D48" s="26" t="s">
        <v>109</v>
      </c>
      <c r="E48" s="23" t="s">
        <v>110</v>
      </c>
      <c r="F48" s="22">
        <v>9.8779124500000002</v>
      </c>
      <c r="G48" s="22">
        <v>24.480361080000002</v>
      </c>
      <c r="H48" s="22">
        <v>33.45480019</v>
      </c>
      <c r="I48" s="22">
        <v>54.142756640000002</v>
      </c>
      <c r="J48" s="22">
        <v>64.670846519999998</v>
      </c>
      <c r="K48" s="22"/>
      <c r="L48" s="22"/>
      <c r="M48" s="22"/>
      <c r="N48" s="22"/>
      <c r="O48" s="22"/>
      <c r="P48" s="22"/>
      <c r="Q48" s="22"/>
    </row>
    <row r="49" spans="1:17" ht="15" customHeight="1" x14ac:dyDescent="0.25">
      <c r="A49" s="41"/>
      <c r="B49" s="42">
        <v>210</v>
      </c>
      <c r="C49" s="43"/>
      <c r="D49" s="44" t="s">
        <v>111</v>
      </c>
      <c r="E49" s="23" t="s">
        <v>112</v>
      </c>
      <c r="F49" s="22">
        <v>1.482173E-2</v>
      </c>
      <c r="G49" s="22">
        <v>4.3335060000000002E-2</v>
      </c>
      <c r="H49" s="22">
        <v>7.7228500000000005E-2</v>
      </c>
      <c r="I49" s="22">
        <v>0.10124656999999999</v>
      </c>
      <c r="J49" s="22">
        <v>0.12302297</v>
      </c>
      <c r="K49" s="22"/>
      <c r="L49" s="22"/>
      <c r="M49" s="22"/>
      <c r="N49" s="22"/>
      <c r="O49" s="22"/>
      <c r="P49" s="22"/>
      <c r="Q49" s="22"/>
    </row>
    <row r="50" spans="1:17" ht="15" customHeight="1" x14ac:dyDescent="0.25">
      <c r="A50" s="45"/>
      <c r="B50" s="45"/>
      <c r="C50" s="46">
        <v>211</v>
      </c>
      <c r="D50" s="47" t="s">
        <v>113</v>
      </c>
      <c r="E50" s="23" t="s">
        <v>114</v>
      </c>
      <c r="F50" s="31"/>
      <c r="G50" s="31"/>
      <c r="H50" s="31"/>
      <c r="I50" s="31"/>
      <c r="J50" s="31"/>
      <c r="K50" s="32"/>
      <c r="L50" s="32"/>
      <c r="M50" s="32"/>
      <c r="N50" s="31"/>
      <c r="O50" s="31"/>
      <c r="P50" s="32"/>
      <c r="Q50" s="31"/>
    </row>
    <row r="51" spans="1:17" ht="15" customHeight="1" x14ac:dyDescent="0.25">
      <c r="A51" s="45"/>
      <c r="B51" s="45"/>
      <c r="C51" s="46">
        <v>212</v>
      </c>
      <c r="D51" s="47" t="s">
        <v>115</v>
      </c>
      <c r="E51" s="23" t="s">
        <v>116</v>
      </c>
      <c r="F51" s="31">
        <v>1.482173E-2</v>
      </c>
      <c r="G51" s="31">
        <v>4.3335060000000002E-2</v>
      </c>
      <c r="H51" s="31">
        <v>7.7228500000000005E-2</v>
      </c>
      <c r="I51" s="31">
        <v>0.10124656999999999</v>
      </c>
      <c r="J51" s="31">
        <v>0.12302297</v>
      </c>
      <c r="K51" s="31"/>
      <c r="L51" s="31"/>
      <c r="M51" s="31"/>
      <c r="N51" s="31"/>
      <c r="O51" s="31"/>
      <c r="P51" s="31"/>
      <c r="Q51" s="31"/>
    </row>
    <row r="52" spans="1:17" ht="15" customHeight="1" x14ac:dyDescent="0.25">
      <c r="A52" s="45"/>
      <c r="B52" s="48">
        <v>220</v>
      </c>
      <c r="C52" s="42"/>
      <c r="D52" s="44" t="s">
        <v>117</v>
      </c>
      <c r="E52" s="23" t="s">
        <v>118</v>
      </c>
      <c r="F52" s="22">
        <v>8.0693224000000008</v>
      </c>
      <c r="G52" s="22">
        <v>20.761596440000002</v>
      </c>
      <c r="H52" s="22">
        <v>25.596530609999999</v>
      </c>
      <c r="I52" s="22">
        <v>38.553694450000002</v>
      </c>
      <c r="J52" s="22">
        <v>47.42220554</v>
      </c>
      <c r="K52" s="22"/>
      <c r="L52" s="22"/>
      <c r="M52" s="22"/>
      <c r="N52" s="22"/>
      <c r="O52" s="22"/>
      <c r="P52" s="22"/>
      <c r="Q52" s="22"/>
    </row>
    <row r="53" spans="1:17" ht="15" customHeight="1" x14ac:dyDescent="0.25">
      <c r="A53" s="45"/>
      <c r="B53" s="45"/>
      <c r="C53" s="46">
        <v>221</v>
      </c>
      <c r="D53" s="47" t="s">
        <v>119</v>
      </c>
      <c r="E53" s="23" t="s">
        <v>120</v>
      </c>
      <c r="F53" s="31"/>
      <c r="G53" s="31"/>
      <c r="H53" s="31"/>
      <c r="I53" s="31"/>
      <c r="J53" s="31"/>
      <c r="K53" s="32"/>
      <c r="L53" s="32"/>
      <c r="M53" s="32"/>
      <c r="N53" s="31"/>
      <c r="O53" s="31"/>
      <c r="P53" s="32"/>
      <c r="Q53" s="31"/>
    </row>
    <row r="54" spans="1:17" ht="15" customHeight="1" x14ac:dyDescent="0.25">
      <c r="A54" s="45"/>
      <c r="B54" s="45"/>
      <c r="C54" s="46">
        <v>222</v>
      </c>
      <c r="D54" s="47" t="s">
        <v>121</v>
      </c>
      <c r="E54" s="23" t="s">
        <v>122</v>
      </c>
      <c r="F54" s="31">
        <v>0.42027804000000002</v>
      </c>
      <c r="G54" s="31">
        <v>0.98931643999999996</v>
      </c>
      <c r="H54" s="31">
        <v>1.9904766899999999</v>
      </c>
      <c r="I54" s="31">
        <v>2.6233366299999998</v>
      </c>
      <c r="J54" s="31">
        <v>3.1527619499999999</v>
      </c>
      <c r="K54" s="32"/>
      <c r="L54" s="32"/>
      <c r="M54" s="32"/>
      <c r="N54" s="31"/>
      <c r="O54" s="31"/>
      <c r="P54" s="32"/>
      <c r="Q54" s="31"/>
    </row>
    <row r="55" spans="1:17" ht="15" customHeight="1" x14ac:dyDescent="0.25">
      <c r="A55" s="45"/>
      <c r="B55" s="49"/>
      <c r="C55" s="50">
        <v>223</v>
      </c>
      <c r="D55" s="51" t="s">
        <v>123</v>
      </c>
      <c r="E55" s="23" t="s">
        <v>124</v>
      </c>
      <c r="F55" s="31">
        <v>7.6490443600000004</v>
      </c>
      <c r="G55" s="31">
        <v>19.772279999999999</v>
      </c>
      <c r="H55" s="31">
        <v>23.606053920000001</v>
      </c>
      <c r="I55" s="31">
        <v>35.930357819999998</v>
      </c>
      <c r="J55" s="31">
        <v>44.269443590000002</v>
      </c>
      <c r="K55" s="32"/>
      <c r="L55" s="32"/>
      <c r="M55" s="32"/>
      <c r="N55" s="31"/>
      <c r="O55" s="31"/>
      <c r="P55" s="32"/>
      <c r="Q55" s="31"/>
    </row>
    <row r="56" spans="1:17" ht="15" customHeight="1" x14ac:dyDescent="0.25">
      <c r="A56" s="45"/>
      <c r="B56" s="49"/>
      <c r="C56" s="50">
        <v>229</v>
      </c>
      <c r="D56" s="52" t="s">
        <v>125</v>
      </c>
      <c r="E56" s="23" t="s">
        <v>126</v>
      </c>
      <c r="F56" s="31"/>
      <c r="G56" s="31"/>
      <c r="H56" s="31"/>
      <c r="I56" s="31"/>
      <c r="J56" s="31"/>
      <c r="K56" s="31"/>
      <c r="L56" s="31"/>
      <c r="M56" s="31"/>
      <c r="N56" s="31"/>
      <c r="O56" s="31"/>
      <c r="P56" s="31"/>
      <c r="Q56" s="31"/>
    </row>
    <row r="57" spans="1:17" ht="15" customHeight="1" x14ac:dyDescent="0.25">
      <c r="A57" s="45"/>
      <c r="B57" s="43">
        <v>230</v>
      </c>
      <c r="C57" s="43"/>
      <c r="D57" s="53" t="s">
        <v>127</v>
      </c>
      <c r="E57" s="23" t="s">
        <v>128</v>
      </c>
      <c r="F57" s="22"/>
      <c r="G57" s="22"/>
      <c r="H57" s="22"/>
      <c r="I57" s="22"/>
      <c r="J57" s="22">
        <v>5.2005000000000003E-2</v>
      </c>
      <c r="K57" s="22"/>
      <c r="L57" s="22"/>
      <c r="M57" s="22"/>
      <c r="N57" s="22"/>
      <c r="O57" s="22"/>
      <c r="P57" s="22"/>
      <c r="Q57" s="22"/>
    </row>
    <row r="58" spans="1:17" ht="15" customHeight="1" x14ac:dyDescent="0.25">
      <c r="A58" s="45"/>
      <c r="B58" s="49"/>
      <c r="C58" s="50">
        <v>231</v>
      </c>
      <c r="D58" s="52" t="s">
        <v>129</v>
      </c>
      <c r="E58" s="23" t="s">
        <v>130</v>
      </c>
      <c r="F58" s="31"/>
      <c r="G58" s="31"/>
      <c r="H58" s="31"/>
      <c r="I58" s="31"/>
      <c r="J58" s="31">
        <v>5.2005000000000003E-2</v>
      </c>
      <c r="K58" s="32"/>
      <c r="L58" s="32"/>
      <c r="M58" s="32"/>
      <c r="N58" s="31"/>
      <c r="O58" s="31"/>
      <c r="P58" s="32"/>
      <c r="Q58" s="31"/>
    </row>
    <row r="59" spans="1:17" ht="15" customHeight="1" x14ac:dyDescent="0.25">
      <c r="A59" s="45"/>
      <c r="B59" s="49"/>
      <c r="C59" s="50">
        <v>232</v>
      </c>
      <c r="D59" s="54" t="s">
        <v>131</v>
      </c>
      <c r="E59" s="23" t="s">
        <v>132</v>
      </c>
      <c r="F59" s="31"/>
      <c r="G59" s="31"/>
      <c r="H59" s="31"/>
      <c r="I59" s="31"/>
      <c r="J59" s="31"/>
      <c r="K59" s="32"/>
      <c r="L59" s="32"/>
      <c r="M59" s="32"/>
      <c r="N59" s="31"/>
      <c r="O59" s="31"/>
      <c r="P59" s="32"/>
      <c r="Q59" s="31"/>
    </row>
    <row r="60" spans="1:17" ht="15" customHeight="1" x14ac:dyDescent="0.25">
      <c r="A60" s="45"/>
      <c r="B60" s="49"/>
      <c r="C60" s="50">
        <v>233</v>
      </c>
      <c r="D60" s="52" t="s">
        <v>133</v>
      </c>
      <c r="E60" s="23" t="s">
        <v>134</v>
      </c>
      <c r="F60" s="31"/>
      <c r="G60" s="31"/>
      <c r="H60" s="31"/>
      <c r="I60" s="31"/>
      <c r="J60" s="31"/>
      <c r="K60" s="32"/>
      <c r="L60" s="32"/>
      <c r="M60" s="32"/>
      <c r="N60" s="31"/>
      <c r="O60" s="31"/>
      <c r="P60" s="32"/>
      <c r="Q60" s="31"/>
    </row>
    <row r="61" spans="1:17" ht="15" customHeight="1" x14ac:dyDescent="0.25">
      <c r="A61" s="45"/>
      <c r="B61" s="49"/>
      <c r="C61" s="50">
        <v>239</v>
      </c>
      <c r="D61" s="54" t="s">
        <v>135</v>
      </c>
      <c r="E61" s="23" t="s">
        <v>136</v>
      </c>
      <c r="F61" s="31"/>
      <c r="G61" s="31"/>
      <c r="H61" s="31"/>
      <c r="I61" s="31"/>
      <c r="J61" s="31"/>
      <c r="K61" s="31"/>
      <c r="L61" s="31"/>
      <c r="M61" s="31"/>
      <c r="N61" s="31"/>
      <c r="O61" s="31"/>
      <c r="P61" s="31"/>
      <c r="Q61" s="31"/>
    </row>
    <row r="62" spans="1:17" ht="15" customHeight="1" x14ac:dyDescent="0.25">
      <c r="A62" s="45"/>
      <c r="B62" s="42">
        <v>240</v>
      </c>
      <c r="C62" s="42"/>
      <c r="D62" s="55" t="s">
        <v>137</v>
      </c>
      <c r="E62" s="23" t="s">
        <v>138</v>
      </c>
      <c r="F62" s="22">
        <v>0.49270646000000001</v>
      </c>
      <c r="G62" s="22">
        <v>0.93138390000000004</v>
      </c>
      <c r="H62" s="22">
        <v>1.3621503399999999</v>
      </c>
      <c r="I62" s="22">
        <v>1.79861659</v>
      </c>
      <c r="J62" s="22">
        <v>2.1921168600000001</v>
      </c>
      <c r="K62" s="22"/>
      <c r="L62" s="22"/>
      <c r="M62" s="22"/>
      <c r="N62" s="22"/>
      <c r="O62" s="22"/>
      <c r="P62" s="22"/>
      <c r="Q62" s="22"/>
    </row>
    <row r="63" spans="1:17" ht="15" customHeight="1" x14ac:dyDescent="0.25">
      <c r="A63" s="45"/>
      <c r="B63" s="56"/>
      <c r="C63" s="50">
        <v>241</v>
      </c>
      <c r="D63" s="54" t="s">
        <v>139</v>
      </c>
      <c r="E63" s="23" t="s">
        <v>140</v>
      </c>
      <c r="F63" s="31"/>
      <c r="G63" s="31"/>
      <c r="H63" s="31"/>
      <c r="I63" s="31"/>
      <c r="J63" s="31"/>
      <c r="K63" s="32"/>
      <c r="L63" s="32"/>
      <c r="M63" s="32"/>
      <c r="N63" s="31"/>
      <c r="O63" s="31"/>
      <c r="P63" s="32"/>
      <c r="Q63" s="31"/>
    </row>
    <row r="64" spans="1:17" ht="15" customHeight="1" x14ac:dyDescent="0.25">
      <c r="A64" s="45"/>
      <c r="B64" s="56"/>
      <c r="C64" s="46">
        <v>242</v>
      </c>
      <c r="D64" s="54" t="s">
        <v>141</v>
      </c>
      <c r="E64" s="23" t="s">
        <v>142</v>
      </c>
      <c r="F64" s="31"/>
      <c r="G64" s="31"/>
      <c r="H64" s="31"/>
      <c r="I64" s="31"/>
      <c r="J64" s="31"/>
      <c r="K64" s="32"/>
      <c r="L64" s="32"/>
      <c r="M64" s="32"/>
      <c r="N64" s="31"/>
      <c r="O64" s="31"/>
      <c r="P64" s="32"/>
      <c r="Q64" s="31"/>
    </row>
    <row r="65" spans="1:17" ht="16.5" customHeight="1" x14ac:dyDescent="0.25">
      <c r="A65" s="45"/>
      <c r="B65" s="56"/>
      <c r="C65" s="46">
        <v>243</v>
      </c>
      <c r="D65" s="57" t="s">
        <v>143</v>
      </c>
      <c r="E65" s="23" t="s">
        <v>144</v>
      </c>
      <c r="F65" s="31">
        <v>6.3718430000000006E-2</v>
      </c>
      <c r="G65" s="31">
        <v>0.14283406000000001</v>
      </c>
      <c r="H65" s="31">
        <v>0.2440465</v>
      </c>
      <c r="I65" s="31">
        <v>0.3353873</v>
      </c>
      <c r="J65" s="31">
        <v>0.42165953</v>
      </c>
      <c r="K65" s="32"/>
      <c r="L65" s="32"/>
      <c r="M65" s="32"/>
      <c r="N65" s="31"/>
      <c r="O65" s="31"/>
      <c r="P65" s="32"/>
      <c r="Q65" s="31"/>
    </row>
    <row r="66" spans="1:17" ht="15" customHeight="1" x14ac:dyDescent="0.25">
      <c r="A66" s="45"/>
      <c r="B66" s="56"/>
      <c r="C66" s="46">
        <v>244</v>
      </c>
      <c r="D66" s="54" t="s">
        <v>145</v>
      </c>
      <c r="E66" s="23" t="s">
        <v>146</v>
      </c>
      <c r="F66" s="31">
        <v>0.42898803000000002</v>
      </c>
      <c r="G66" s="31">
        <v>0.78854983999999995</v>
      </c>
      <c r="H66" s="31">
        <v>1.1181038400000001</v>
      </c>
      <c r="I66" s="31">
        <v>1.4632292899999999</v>
      </c>
      <c r="J66" s="31">
        <v>1.7704573299999999</v>
      </c>
      <c r="K66" s="32"/>
      <c r="L66" s="32"/>
      <c r="M66" s="32"/>
      <c r="N66" s="31"/>
      <c r="O66" s="31"/>
      <c r="P66" s="32"/>
      <c r="Q66" s="31"/>
    </row>
    <row r="67" spans="1:17" ht="15" customHeight="1" x14ac:dyDescent="0.25">
      <c r="A67" s="45"/>
      <c r="B67" s="56"/>
      <c r="C67" s="46">
        <v>245</v>
      </c>
      <c r="D67" s="54" t="s">
        <v>147</v>
      </c>
      <c r="E67" s="23" t="s">
        <v>148</v>
      </c>
      <c r="F67" s="31"/>
      <c r="G67" s="31"/>
      <c r="H67" s="31"/>
      <c r="I67" s="31"/>
      <c r="J67" s="31"/>
      <c r="K67" s="32"/>
      <c r="L67" s="32"/>
      <c r="M67" s="32"/>
      <c r="N67" s="31"/>
      <c r="O67" s="31"/>
      <c r="P67" s="32"/>
      <c r="Q67" s="31"/>
    </row>
    <row r="68" spans="1:17" ht="15" customHeight="1" x14ac:dyDescent="0.25">
      <c r="A68" s="45"/>
      <c r="B68" s="56"/>
      <c r="C68" s="46">
        <v>246</v>
      </c>
      <c r="D68" s="54" t="s">
        <v>149</v>
      </c>
      <c r="E68" s="23" t="s">
        <v>150</v>
      </c>
      <c r="F68" s="31"/>
      <c r="G68" s="31"/>
      <c r="H68" s="31"/>
      <c r="I68" s="31"/>
      <c r="J68" s="31"/>
      <c r="K68" s="31"/>
      <c r="L68" s="31"/>
      <c r="M68" s="31"/>
      <c r="N68" s="31"/>
      <c r="O68" s="31"/>
      <c r="P68" s="31"/>
      <c r="Q68" s="31"/>
    </row>
    <row r="69" spans="1:17" ht="15" customHeight="1" x14ac:dyDescent="0.25">
      <c r="A69" s="45"/>
      <c r="B69" s="48">
        <v>250</v>
      </c>
      <c r="C69" s="42"/>
      <c r="D69" s="53" t="s">
        <v>151</v>
      </c>
      <c r="E69" s="23" t="s">
        <v>152</v>
      </c>
      <c r="F69" s="22"/>
      <c r="G69" s="22"/>
      <c r="H69" s="22"/>
      <c r="I69" s="22"/>
      <c r="J69" s="22"/>
      <c r="K69" s="22"/>
      <c r="L69" s="22"/>
      <c r="M69" s="22"/>
      <c r="N69" s="22"/>
      <c r="O69" s="22"/>
      <c r="P69" s="22"/>
      <c r="Q69" s="22"/>
    </row>
    <row r="70" spans="1:17" ht="15" customHeight="1" x14ac:dyDescent="0.25">
      <c r="A70" s="45"/>
      <c r="B70" s="56"/>
      <c r="C70" s="46">
        <v>251</v>
      </c>
      <c r="D70" s="54" t="s">
        <v>153</v>
      </c>
      <c r="E70" s="23" t="s">
        <v>154</v>
      </c>
      <c r="F70" s="31"/>
      <c r="G70" s="31"/>
      <c r="H70" s="31"/>
      <c r="I70" s="31"/>
      <c r="J70" s="31"/>
      <c r="K70" s="32"/>
      <c r="L70" s="32"/>
      <c r="M70" s="32"/>
      <c r="N70" s="31"/>
      <c r="O70" s="31"/>
      <c r="P70" s="32"/>
      <c r="Q70" s="31"/>
    </row>
    <row r="71" spans="1:17" ht="15" customHeight="1" x14ac:dyDescent="0.25">
      <c r="A71" s="45"/>
      <c r="B71" s="56"/>
      <c r="C71" s="46">
        <v>252</v>
      </c>
      <c r="D71" s="54" t="s">
        <v>141</v>
      </c>
      <c r="E71" s="23" t="s">
        <v>155</v>
      </c>
      <c r="F71" s="31"/>
      <c r="G71" s="31"/>
      <c r="H71" s="31"/>
      <c r="I71" s="31"/>
      <c r="J71" s="31"/>
      <c r="K71" s="31"/>
      <c r="L71" s="31"/>
      <c r="M71" s="31"/>
      <c r="N71" s="31"/>
      <c r="O71" s="31"/>
      <c r="P71" s="31"/>
      <c r="Q71" s="31"/>
    </row>
    <row r="72" spans="1:17" ht="15" customHeight="1" x14ac:dyDescent="0.25">
      <c r="A72" s="45"/>
      <c r="B72" s="48">
        <v>290</v>
      </c>
      <c r="C72" s="42"/>
      <c r="D72" s="53" t="s">
        <v>156</v>
      </c>
      <c r="E72" s="21" t="s">
        <v>157</v>
      </c>
      <c r="F72" s="22">
        <v>1.3010618599999999</v>
      </c>
      <c r="G72" s="22">
        <v>2.7440456800000002</v>
      </c>
      <c r="H72" s="22">
        <v>6.4188907400000002</v>
      </c>
      <c r="I72" s="22">
        <v>13.689199029999999</v>
      </c>
      <c r="J72" s="22">
        <v>14.88149615</v>
      </c>
      <c r="K72" s="22"/>
      <c r="L72" s="22"/>
      <c r="M72" s="22"/>
      <c r="N72" s="22"/>
      <c r="O72" s="22"/>
      <c r="P72" s="22"/>
      <c r="Q72" s="22"/>
    </row>
    <row r="73" spans="1:17" ht="15" customHeight="1" x14ac:dyDescent="0.25">
      <c r="A73" s="49"/>
      <c r="B73" s="49"/>
      <c r="C73" s="50">
        <v>291</v>
      </c>
      <c r="D73" s="58" t="s">
        <v>158</v>
      </c>
      <c r="E73" s="23" t="s">
        <v>159</v>
      </c>
      <c r="F73" s="31"/>
      <c r="G73" s="31"/>
      <c r="H73" s="31"/>
      <c r="I73" s="31"/>
      <c r="J73" s="31"/>
      <c r="K73" s="32"/>
      <c r="L73" s="32"/>
      <c r="M73" s="32"/>
      <c r="N73" s="31"/>
      <c r="O73" s="31"/>
      <c r="P73" s="32"/>
      <c r="Q73" s="31"/>
    </row>
    <row r="74" spans="1:17" ht="15" customHeight="1" x14ac:dyDescent="0.25">
      <c r="A74" s="49"/>
      <c r="B74" s="49"/>
      <c r="C74" s="50">
        <v>292</v>
      </c>
      <c r="D74" s="54" t="s">
        <v>160</v>
      </c>
      <c r="E74" s="23" t="s">
        <v>161</v>
      </c>
      <c r="F74" s="31">
        <v>1.3010618599999999</v>
      </c>
      <c r="G74" s="31">
        <v>2.7440456800000002</v>
      </c>
      <c r="H74" s="31">
        <v>6.4188907400000002</v>
      </c>
      <c r="I74" s="31">
        <v>13.689199029999999</v>
      </c>
      <c r="J74" s="31">
        <v>14.88149615</v>
      </c>
      <c r="K74" s="31"/>
      <c r="L74" s="31"/>
      <c r="M74" s="31"/>
      <c r="N74" s="31"/>
      <c r="O74" s="31"/>
      <c r="P74" s="31"/>
      <c r="Q74" s="31"/>
    </row>
    <row r="75" spans="1:17" ht="15" customHeight="1" x14ac:dyDescent="0.25">
      <c r="A75" s="43">
        <v>300</v>
      </c>
      <c r="B75" s="43"/>
      <c r="C75" s="43"/>
      <c r="D75" s="53" t="s">
        <v>162</v>
      </c>
      <c r="E75" s="21" t="s">
        <v>163</v>
      </c>
      <c r="F75" s="22">
        <v>100.4</v>
      </c>
      <c r="G75" s="22">
        <v>201.60675964000001</v>
      </c>
      <c r="H75" s="22">
        <v>203.32936688999999</v>
      </c>
      <c r="I75" s="22">
        <v>371.98060476000001</v>
      </c>
      <c r="J75" s="22">
        <v>473.67750959</v>
      </c>
      <c r="K75" s="22"/>
      <c r="L75" s="22"/>
      <c r="M75" s="22"/>
      <c r="N75" s="22"/>
      <c r="O75" s="22"/>
      <c r="P75" s="22"/>
      <c r="Q75" s="22"/>
    </row>
    <row r="76" spans="1:17" ht="15" customHeight="1" x14ac:dyDescent="0.25">
      <c r="A76" s="59"/>
      <c r="B76" s="43">
        <v>310</v>
      </c>
      <c r="C76" s="43"/>
      <c r="D76" s="53" t="s">
        <v>164</v>
      </c>
      <c r="E76" s="23" t="s">
        <v>165</v>
      </c>
      <c r="F76" s="22">
        <v>100.4</v>
      </c>
      <c r="G76" s="22">
        <v>201.60675964000001</v>
      </c>
      <c r="H76" s="22">
        <v>203.32936688999999</v>
      </c>
      <c r="I76" s="22">
        <v>371.98060476000001</v>
      </c>
      <c r="J76" s="22">
        <v>473.67750959</v>
      </c>
      <c r="K76" s="22"/>
      <c r="L76" s="22"/>
      <c r="M76" s="22"/>
      <c r="N76" s="22"/>
      <c r="O76" s="22"/>
      <c r="P76" s="22"/>
      <c r="Q76" s="22"/>
    </row>
    <row r="77" spans="1:17" ht="15" customHeight="1" x14ac:dyDescent="0.25">
      <c r="A77" s="49"/>
      <c r="B77" s="49"/>
      <c r="C77" s="50">
        <v>311</v>
      </c>
      <c r="D77" s="54" t="s">
        <v>166</v>
      </c>
      <c r="E77" s="23" t="s">
        <v>167</v>
      </c>
      <c r="F77" s="31"/>
      <c r="G77" s="31"/>
      <c r="H77" s="31"/>
      <c r="I77" s="31"/>
      <c r="J77" s="31"/>
      <c r="K77" s="32"/>
      <c r="L77" s="32"/>
      <c r="M77" s="32"/>
      <c r="N77" s="31"/>
      <c r="O77" s="31"/>
      <c r="P77" s="32"/>
      <c r="Q77" s="31"/>
    </row>
    <row r="78" spans="1:17" ht="15" customHeight="1" x14ac:dyDescent="0.25">
      <c r="A78" s="49"/>
      <c r="B78" s="49"/>
      <c r="C78" s="50">
        <v>312</v>
      </c>
      <c r="D78" s="54" t="s">
        <v>168</v>
      </c>
      <c r="E78" s="23" t="s">
        <v>169</v>
      </c>
      <c r="F78" s="31">
        <v>100.4</v>
      </c>
      <c r="G78" s="31">
        <v>201.60675964000001</v>
      </c>
      <c r="H78" s="31">
        <v>203.32936688999999</v>
      </c>
      <c r="I78" s="31">
        <v>371.98060476000001</v>
      </c>
      <c r="J78" s="31">
        <v>473.67750959</v>
      </c>
      <c r="K78" s="32"/>
      <c r="L78" s="32"/>
      <c r="M78" s="32"/>
      <c r="N78" s="31"/>
      <c r="O78" s="31"/>
      <c r="P78" s="32"/>
      <c r="Q78" s="31"/>
    </row>
    <row r="79" spans="1:17" ht="30" customHeight="1" x14ac:dyDescent="0.25">
      <c r="A79" s="49"/>
      <c r="B79" s="49"/>
      <c r="C79" s="50">
        <v>314</v>
      </c>
      <c r="D79" s="60" t="s">
        <v>170</v>
      </c>
      <c r="E79" s="23" t="s">
        <v>171</v>
      </c>
      <c r="F79" s="31"/>
      <c r="G79" s="31"/>
      <c r="H79" s="31"/>
      <c r="I79" s="31"/>
      <c r="J79" s="31"/>
      <c r="K79" s="32"/>
      <c r="L79" s="32"/>
      <c r="M79" s="32"/>
      <c r="N79" s="31"/>
      <c r="O79" s="31"/>
      <c r="P79" s="32"/>
      <c r="Q79" s="31"/>
    </row>
    <row r="80" spans="1:17" ht="30" customHeight="1" x14ac:dyDescent="0.25">
      <c r="A80" s="49"/>
      <c r="B80" s="49"/>
      <c r="C80" s="50">
        <v>315</v>
      </c>
      <c r="D80" s="60" t="s">
        <v>172</v>
      </c>
      <c r="E80" s="23" t="s">
        <v>173</v>
      </c>
      <c r="F80" s="31"/>
      <c r="G80" s="31"/>
      <c r="H80" s="31"/>
      <c r="I80" s="31"/>
      <c r="J80" s="31"/>
      <c r="K80" s="31"/>
      <c r="L80" s="31"/>
      <c r="M80" s="31"/>
      <c r="N80" s="31"/>
      <c r="O80" s="31"/>
      <c r="P80" s="31"/>
      <c r="Q80" s="31"/>
    </row>
    <row r="81" spans="1:17" ht="15" customHeight="1" x14ac:dyDescent="0.25">
      <c r="A81" s="49"/>
      <c r="B81" s="43">
        <v>320</v>
      </c>
      <c r="C81" s="43"/>
      <c r="D81" s="53" t="s">
        <v>174</v>
      </c>
      <c r="E81" s="23" t="s">
        <v>175</v>
      </c>
      <c r="F81" s="22"/>
      <c r="G81" s="22"/>
      <c r="H81" s="22"/>
      <c r="I81" s="22"/>
      <c r="J81" s="22"/>
      <c r="K81" s="22"/>
      <c r="L81" s="22"/>
      <c r="M81" s="22"/>
      <c r="N81" s="22"/>
      <c r="O81" s="22"/>
      <c r="P81" s="22"/>
      <c r="Q81" s="22"/>
    </row>
    <row r="82" spans="1:17" ht="15" customHeight="1" x14ac:dyDescent="0.25">
      <c r="A82" s="49"/>
      <c r="B82" s="49"/>
      <c r="C82" s="50">
        <v>321</v>
      </c>
      <c r="D82" s="61" t="s">
        <v>166</v>
      </c>
      <c r="E82" s="23" t="s">
        <v>176</v>
      </c>
      <c r="F82" s="31"/>
      <c r="G82" s="31"/>
      <c r="H82" s="31"/>
      <c r="I82" s="31"/>
      <c r="J82" s="31"/>
      <c r="K82" s="32"/>
      <c r="L82" s="32"/>
      <c r="M82" s="32"/>
      <c r="N82" s="31"/>
      <c r="O82" s="31"/>
      <c r="P82" s="32"/>
      <c r="Q82" s="31"/>
    </row>
    <row r="83" spans="1:17" ht="15" customHeight="1" x14ac:dyDescent="0.25">
      <c r="A83" s="49"/>
      <c r="B83" s="49"/>
      <c r="C83" s="50">
        <v>322</v>
      </c>
      <c r="D83" s="54" t="s">
        <v>168</v>
      </c>
      <c r="E83" s="23" t="s">
        <v>177</v>
      </c>
      <c r="F83" s="31"/>
      <c r="G83" s="31"/>
      <c r="H83" s="31"/>
      <c r="I83" s="31"/>
      <c r="J83" s="31"/>
      <c r="K83" s="32"/>
      <c r="L83" s="32"/>
      <c r="M83" s="32"/>
      <c r="N83" s="31"/>
      <c r="O83" s="31"/>
      <c r="P83" s="32"/>
      <c r="Q83" s="31"/>
    </row>
    <row r="84" spans="1:17" ht="30" customHeight="1" x14ac:dyDescent="0.25">
      <c r="A84" s="49"/>
      <c r="B84" s="49"/>
      <c r="C84" s="50">
        <v>324</v>
      </c>
      <c r="D84" s="52" t="s">
        <v>170</v>
      </c>
      <c r="E84" s="23" t="s">
        <v>178</v>
      </c>
      <c r="F84" s="31"/>
      <c r="G84" s="31"/>
      <c r="H84" s="31"/>
      <c r="I84" s="31"/>
      <c r="J84" s="31"/>
      <c r="K84" s="32"/>
      <c r="L84" s="32"/>
      <c r="M84" s="32"/>
      <c r="N84" s="31"/>
      <c r="O84" s="31"/>
      <c r="P84" s="32"/>
      <c r="Q84" s="31"/>
    </row>
    <row r="85" spans="1:17" ht="30" customHeight="1" x14ac:dyDescent="0.25">
      <c r="A85" s="49"/>
      <c r="B85" s="49"/>
      <c r="C85" s="50">
        <v>325</v>
      </c>
      <c r="D85" s="60" t="s">
        <v>179</v>
      </c>
      <c r="E85" s="23" t="s">
        <v>180</v>
      </c>
      <c r="F85" s="31"/>
      <c r="G85" s="31"/>
      <c r="H85" s="31"/>
      <c r="I85" s="31"/>
      <c r="J85" s="31"/>
      <c r="K85" s="31"/>
      <c r="L85" s="31"/>
      <c r="M85" s="31"/>
      <c r="N85" s="31"/>
      <c r="O85" s="31"/>
      <c r="P85" s="31"/>
      <c r="Q85" s="31"/>
    </row>
    <row r="86" spans="1:17" ht="15" customHeight="1" x14ac:dyDescent="0.25">
      <c r="A86" s="49"/>
      <c r="B86" s="48">
        <v>330</v>
      </c>
      <c r="C86" s="50"/>
      <c r="D86" s="53" t="s">
        <v>181</v>
      </c>
      <c r="E86" s="23" t="s">
        <v>182</v>
      </c>
      <c r="F86" s="22"/>
      <c r="G86" s="22"/>
      <c r="H86" s="22"/>
      <c r="I86" s="22"/>
      <c r="J86" s="22"/>
      <c r="K86" s="22"/>
      <c r="L86" s="22"/>
      <c r="M86" s="22"/>
      <c r="N86" s="22"/>
      <c r="O86" s="22"/>
      <c r="P86" s="22"/>
      <c r="Q86" s="22"/>
    </row>
    <row r="87" spans="1:17" ht="15" customHeight="1" x14ac:dyDescent="0.25">
      <c r="A87" s="49"/>
      <c r="B87" s="49"/>
      <c r="C87" s="46">
        <v>331</v>
      </c>
      <c r="D87" s="54" t="s">
        <v>183</v>
      </c>
      <c r="E87" s="23" t="s">
        <v>184</v>
      </c>
      <c r="F87" s="31"/>
      <c r="G87" s="31"/>
      <c r="H87" s="31"/>
      <c r="I87" s="31"/>
      <c r="J87" s="31"/>
      <c r="K87" s="32"/>
      <c r="L87" s="32"/>
      <c r="M87" s="32"/>
      <c r="N87" s="31"/>
      <c r="O87" s="31"/>
      <c r="P87" s="32"/>
      <c r="Q87" s="31"/>
    </row>
    <row r="88" spans="1:17" ht="15" customHeight="1" x14ac:dyDescent="0.25">
      <c r="A88" s="49"/>
      <c r="B88" s="49"/>
      <c r="C88" s="46">
        <v>332</v>
      </c>
      <c r="D88" s="54" t="s">
        <v>185</v>
      </c>
      <c r="E88" s="23" t="s">
        <v>186</v>
      </c>
      <c r="F88" s="31"/>
      <c r="G88" s="31"/>
      <c r="H88" s="31"/>
      <c r="I88" s="31"/>
      <c r="J88" s="31"/>
      <c r="K88" s="31"/>
      <c r="L88" s="31"/>
      <c r="M88" s="31"/>
      <c r="N88" s="31"/>
      <c r="O88" s="31"/>
      <c r="P88" s="31"/>
      <c r="Q88" s="31"/>
    </row>
    <row r="89" spans="1:17" ht="15" customHeight="1" x14ac:dyDescent="0.25">
      <c r="A89" s="49"/>
      <c r="B89" s="48">
        <v>340</v>
      </c>
      <c r="C89" s="50"/>
      <c r="D89" s="53" t="s">
        <v>187</v>
      </c>
      <c r="E89" s="23" t="s">
        <v>188</v>
      </c>
      <c r="F89" s="22"/>
      <c r="G89" s="22"/>
      <c r="H89" s="22"/>
      <c r="I89" s="22"/>
      <c r="J89" s="22"/>
      <c r="K89" s="22"/>
      <c r="L89" s="22"/>
      <c r="M89" s="22"/>
      <c r="N89" s="22"/>
      <c r="O89" s="22"/>
      <c r="P89" s="22"/>
      <c r="Q89" s="22"/>
    </row>
    <row r="90" spans="1:17" ht="15" customHeight="1" x14ac:dyDescent="0.25">
      <c r="A90" s="49"/>
      <c r="B90" s="49"/>
      <c r="C90" s="46">
        <v>341</v>
      </c>
      <c r="D90" s="54" t="s">
        <v>189</v>
      </c>
      <c r="E90" s="23" t="s">
        <v>190</v>
      </c>
      <c r="F90" s="31"/>
      <c r="G90" s="31"/>
      <c r="H90" s="31"/>
      <c r="I90" s="31"/>
      <c r="J90" s="31"/>
      <c r="K90" s="31"/>
      <c r="L90" s="31"/>
      <c r="M90" s="31"/>
      <c r="N90" s="31"/>
      <c r="O90" s="31"/>
      <c r="P90" s="31"/>
      <c r="Q90" s="31"/>
    </row>
    <row r="91" spans="1:17" ht="15" customHeight="1" x14ac:dyDescent="0.25">
      <c r="A91" s="43">
        <v>400</v>
      </c>
      <c r="B91" s="62"/>
      <c r="C91" s="62"/>
      <c r="D91" s="53" t="s">
        <v>191</v>
      </c>
      <c r="E91" s="23" t="s">
        <v>192</v>
      </c>
      <c r="F91" s="22">
        <v>1419.98531293</v>
      </c>
      <c r="G91" s="22">
        <v>1420.94120832</v>
      </c>
      <c r="H91" s="22">
        <v>1421.72630847</v>
      </c>
      <c r="I91" s="22">
        <v>1422.4831297600001</v>
      </c>
      <c r="J91" s="22">
        <v>1423.1798452</v>
      </c>
      <c r="K91" s="22"/>
      <c r="L91" s="22"/>
      <c r="M91" s="22"/>
      <c r="N91" s="22"/>
      <c r="O91" s="22"/>
      <c r="P91" s="22"/>
      <c r="Q91" s="22"/>
    </row>
    <row r="92" spans="1:17" ht="15" customHeight="1" x14ac:dyDescent="0.25">
      <c r="A92" s="63"/>
      <c r="B92" s="48">
        <v>410</v>
      </c>
      <c r="C92" s="43"/>
      <c r="D92" s="53" t="s">
        <v>193</v>
      </c>
      <c r="E92" s="23" t="s">
        <v>194</v>
      </c>
      <c r="F92" s="22">
        <v>0.63186838000000001</v>
      </c>
      <c r="G92" s="22">
        <v>1.1977637699999999</v>
      </c>
      <c r="H92" s="22">
        <v>1.7358639199999999</v>
      </c>
      <c r="I92" s="22">
        <v>2.4475141100000002</v>
      </c>
      <c r="J92" s="22">
        <v>2.8941293899999998</v>
      </c>
      <c r="K92" s="22"/>
      <c r="L92" s="22"/>
      <c r="M92" s="22"/>
      <c r="N92" s="22"/>
      <c r="O92" s="22"/>
      <c r="P92" s="22"/>
      <c r="Q92" s="22"/>
    </row>
    <row r="93" spans="1:17" ht="15" customHeight="1" x14ac:dyDescent="0.25">
      <c r="A93" s="63"/>
      <c r="B93" s="64"/>
      <c r="C93" s="46">
        <v>411</v>
      </c>
      <c r="D93" s="54" t="s">
        <v>195</v>
      </c>
      <c r="E93" s="23" t="s">
        <v>196</v>
      </c>
      <c r="F93" s="31">
        <v>0.63186838000000001</v>
      </c>
      <c r="G93" s="31">
        <v>1.1977637699999999</v>
      </c>
      <c r="H93" s="31">
        <v>1.7358639199999999</v>
      </c>
      <c r="I93" s="31">
        <v>2.4475141100000002</v>
      </c>
      <c r="J93" s="31">
        <v>2.8941293899999998</v>
      </c>
      <c r="K93" s="31"/>
      <c r="L93" s="31"/>
      <c r="M93" s="31"/>
      <c r="N93" s="31"/>
      <c r="O93" s="31"/>
      <c r="P93" s="31"/>
      <c r="Q93" s="31"/>
    </row>
    <row r="94" spans="1:17" ht="30" customHeight="1" x14ac:dyDescent="0.25">
      <c r="A94" s="63"/>
      <c r="B94" s="48">
        <v>420</v>
      </c>
      <c r="C94" s="62"/>
      <c r="D94" s="65" t="s">
        <v>197</v>
      </c>
      <c r="E94" s="23" t="s">
        <v>198</v>
      </c>
      <c r="F94" s="22"/>
      <c r="G94" s="22"/>
      <c r="H94" s="22"/>
      <c r="I94" s="22"/>
      <c r="J94" s="22"/>
      <c r="K94" s="22"/>
      <c r="L94" s="22"/>
      <c r="M94" s="22"/>
      <c r="N94" s="22"/>
      <c r="O94" s="22"/>
      <c r="P94" s="22"/>
      <c r="Q94" s="22"/>
    </row>
    <row r="95" spans="1:17" ht="15" customHeight="1" x14ac:dyDescent="0.25">
      <c r="A95" s="63"/>
      <c r="B95" s="64"/>
      <c r="C95" s="46">
        <v>421</v>
      </c>
      <c r="D95" s="54" t="s">
        <v>199</v>
      </c>
      <c r="E95" s="23" t="s">
        <v>200</v>
      </c>
      <c r="F95" s="31"/>
      <c r="G95" s="31"/>
      <c r="H95" s="31"/>
      <c r="I95" s="31"/>
      <c r="J95" s="31"/>
      <c r="K95" s="32"/>
      <c r="L95" s="32"/>
      <c r="M95" s="32"/>
      <c r="N95" s="31"/>
      <c r="O95" s="31"/>
      <c r="P95" s="32"/>
      <c r="Q95" s="31"/>
    </row>
    <row r="96" spans="1:17" ht="15" customHeight="1" x14ac:dyDescent="0.25">
      <c r="A96" s="63"/>
      <c r="B96" s="64"/>
      <c r="C96" s="46">
        <v>429</v>
      </c>
      <c r="D96" s="54" t="s">
        <v>201</v>
      </c>
      <c r="E96" s="23" t="s">
        <v>202</v>
      </c>
      <c r="F96" s="31"/>
      <c r="G96" s="31"/>
      <c r="H96" s="31"/>
      <c r="I96" s="31"/>
      <c r="J96" s="31"/>
      <c r="K96" s="31"/>
      <c r="L96" s="31"/>
      <c r="M96" s="31"/>
      <c r="N96" s="31"/>
      <c r="O96" s="31"/>
      <c r="P96" s="31"/>
      <c r="Q96" s="31"/>
    </row>
    <row r="97" spans="1:17" ht="15" customHeight="1" x14ac:dyDescent="0.25">
      <c r="A97" s="63"/>
      <c r="B97" s="48">
        <v>430</v>
      </c>
      <c r="C97" s="62"/>
      <c r="D97" s="53" t="s">
        <v>203</v>
      </c>
      <c r="E97" s="23" t="s">
        <v>204</v>
      </c>
      <c r="F97" s="22"/>
      <c r="G97" s="22"/>
      <c r="H97" s="22"/>
      <c r="I97" s="22"/>
      <c r="J97" s="22"/>
      <c r="K97" s="22"/>
      <c r="L97" s="22"/>
      <c r="M97" s="22"/>
      <c r="N97" s="22"/>
      <c r="O97" s="22"/>
      <c r="P97" s="22"/>
      <c r="Q97" s="22"/>
    </row>
    <row r="98" spans="1:17" ht="15" customHeight="1" x14ac:dyDescent="0.25">
      <c r="A98" s="63"/>
      <c r="B98" s="64"/>
      <c r="C98" s="46">
        <v>431</v>
      </c>
      <c r="D98" s="54" t="s">
        <v>205</v>
      </c>
      <c r="E98" s="23" t="s">
        <v>206</v>
      </c>
      <c r="F98" s="31"/>
      <c r="G98" s="31"/>
      <c r="H98" s="31"/>
      <c r="I98" s="31"/>
      <c r="J98" s="31"/>
      <c r="K98" s="32"/>
      <c r="L98" s="32"/>
      <c r="M98" s="32"/>
      <c r="N98" s="31"/>
      <c r="O98" s="31"/>
      <c r="P98" s="32"/>
      <c r="Q98" s="31"/>
    </row>
    <row r="99" spans="1:17" ht="15" customHeight="1" x14ac:dyDescent="0.25">
      <c r="A99" s="63"/>
      <c r="B99" s="64"/>
      <c r="C99" s="46">
        <v>432</v>
      </c>
      <c r="D99" s="54" t="s">
        <v>207</v>
      </c>
      <c r="E99" s="23" t="s">
        <v>208</v>
      </c>
      <c r="F99" s="31"/>
      <c r="G99" s="31"/>
      <c r="H99" s="31"/>
      <c r="I99" s="31"/>
      <c r="J99" s="31"/>
      <c r="K99" s="31"/>
      <c r="L99" s="31"/>
      <c r="M99" s="31"/>
      <c r="N99" s="31"/>
      <c r="O99" s="31"/>
      <c r="P99" s="31"/>
      <c r="Q99" s="31"/>
    </row>
    <row r="100" spans="1:17" ht="30" customHeight="1" x14ac:dyDescent="0.25">
      <c r="A100" s="63"/>
      <c r="B100" s="43">
        <v>440</v>
      </c>
      <c r="C100" s="62"/>
      <c r="D100" s="66" t="s">
        <v>209</v>
      </c>
      <c r="E100" s="23" t="s">
        <v>210</v>
      </c>
      <c r="F100" s="22"/>
      <c r="G100" s="22"/>
      <c r="H100" s="22"/>
      <c r="I100" s="22"/>
      <c r="J100" s="22"/>
      <c r="K100" s="22"/>
      <c r="L100" s="22"/>
      <c r="M100" s="22"/>
      <c r="N100" s="22"/>
      <c r="O100" s="22"/>
      <c r="P100" s="22"/>
      <c r="Q100" s="22"/>
    </row>
    <row r="101" spans="1:17" ht="15" customHeight="1" x14ac:dyDescent="0.25">
      <c r="A101" s="63"/>
      <c r="B101" s="64"/>
      <c r="C101" s="46">
        <v>441</v>
      </c>
      <c r="D101" s="54" t="s">
        <v>211</v>
      </c>
      <c r="E101" s="23" t="s">
        <v>212</v>
      </c>
      <c r="F101" s="31"/>
      <c r="G101" s="31"/>
      <c r="H101" s="31"/>
      <c r="I101" s="31"/>
      <c r="J101" s="31"/>
      <c r="K101" s="32"/>
      <c r="L101" s="32"/>
      <c r="M101" s="32"/>
      <c r="N101" s="31"/>
      <c r="O101" s="31"/>
      <c r="P101" s="32"/>
      <c r="Q101" s="31"/>
    </row>
    <row r="102" spans="1:17" ht="15" customHeight="1" x14ac:dyDescent="0.25">
      <c r="A102" s="63"/>
      <c r="B102" s="64"/>
      <c r="C102" s="46">
        <v>442</v>
      </c>
      <c r="D102" s="54" t="s">
        <v>213</v>
      </c>
      <c r="E102" s="23" t="s">
        <v>214</v>
      </c>
      <c r="F102" s="31"/>
      <c r="G102" s="31"/>
      <c r="H102" s="31"/>
      <c r="I102" s="31"/>
      <c r="J102" s="31"/>
      <c r="K102" s="31"/>
      <c r="L102" s="31"/>
      <c r="M102" s="31"/>
      <c r="N102" s="31"/>
      <c r="O102" s="31"/>
      <c r="P102" s="31"/>
      <c r="Q102" s="31"/>
    </row>
    <row r="103" spans="1:17" ht="15" customHeight="1" x14ac:dyDescent="0.25">
      <c r="A103" s="63"/>
      <c r="B103" s="48">
        <v>450</v>
      </c>
      <c r="C103" s="67"/>
      <c r="D103" s="53" t="s">
        <v>215</v>
      </c>
      <c r="E103" s="23" t="s">
        <v>216</v>
      </c>
      <c r="F103" s="22">
        <v>1419.3534445499999</v>
      </c>
      <c r="G103" s="22">
        <v>1419.74344455</v>
      </c>
      <c r="H103" s="22">
        <v>1419.9904445499999</v>
      </c>
      <c r="I103" s="22">
        <v>1420.03561565</v>
      </c>
      <c r="J103" s="22">
        <v>1420.2857158100001</v>
      </c>
      <c r="K103" s="22"/>
      <c r="L103" s="22"/>
      <c r="M103" s="22"/>
      <c r="N103" s="22"/>
      <c r="O103" s="22"/>
      <c r="P103" s="22"/>
      <c r="Q103" s="22"/>
    </row>
    <row r="104" spans="1:17" ht="15" customHeight="1" x14ac:dyDescent="0.25">
      <c r="A104" s="68"/>
      <c r="B104" s="69"/>
      <c r="C104" s="46">
        <v>451</v>
      </c>
      <c r="D104" s="54" t="s">
        <v>217</v>
      </c>
      <c r="E104" s="23" t="s">
        <v>218</v>
      </c>
      <c r="F104" s="31"/>
      <c r="G104" s="31"/>
      <c r="H104" s="31"/>
      <c r="I104" s="31"/>
      <c r="J104" s="31"/>
      <c r="K104" s="32"/>
      <c r="L104" s="32"/>
      <c r="M104" s="32"/>
      <c r="N104" s="31"/>
      <c r="O104" s="31"/>
      <c r="P104" s="32"/>
      <c r="Q104" s="31"/>
    </row>
    <row r="105" spans="1:17" ht="15" customHeight="1" x14ac:dyDescent="0.25">
      <c r="A105" s="45"/>
      <c r="B105" s="56"/>
      <c r="C105" s="46">
        <v>452</v>
      </c>
      <c r="D105" s="54" t="s">
        <v>219</v>
      </c>
      <c r="E105" s="23" t="s">
        <v>220</v>
      </c>
      <c r="F105" s="31"/>
      <c r="G105" s="31"/>
      <c r="H105" s="31"/>
      <c r="I105" s="31"/>
      <c r="J105" s="31"/>
      <c r="K105" s="32"/>
      <c r="L105" s="32"/>
      <c r="M105" s="32"/>
      <c r="N105" s="31"/>
      <c r="O105" s="31"/>
      <c r="P105" s="32"/>
      <c r="Q105" s="31"/>
    </row>
    <row r="106" spans="1:17" ht="15" customHeight="1" x14ac:dyDescent="0.25">
      <c r="A106" s="45"/>
      <c r="B106" s="56"/>
      <c r="C106" s="46">
        <v>453</v>
      </c>
      <c r="D106" s="54" t="s">
        <v>221</v>
      </c>
      <c r="E106" s="23" t="s">
        <v>222</v>
      </c>
      <c r="F106" s="31">
        <v>1419.15844455</v>
      </c>
      <c r="G106" s="31">
        <v>1419.15844455</v>
      </c>
      <c r="H106" s="31">
        <v>1419.15844455</v>
      </c>
      <c r="I106" s="31">
        <v>1419.15844455</v>
      </c>
      <c r="J106" s="31">
        <v>1419.15844455</v>
      </c>
      <c r="K106" s="32"/>
      <c r="L106" s="32"/>
      <c r="M106" s="32"/>
      <c r="N106" s="31"/>
      <c r="O106" s="31"/>
      <c r="P106" s="32"/>
      <c r="Q106" s="31"/>
    </row>
    <row r="107" spans="1:17" ht="15" customHeight="1" x14ac:dyDescent="0.25">
      <c r="A107" s="45"/>
      <c r="B107" s="56"/>
      <c r="C107" s="46">
        <v>454</v>
      </c>
      <c r="D107" s="52" t="s">
        <v>223</v>
      </c>
      <c r="E107" s="23" t="s">
        <v>224</v>
      </c>
      <c r="F107" s="31"/>
      <c r="G107" s="31"/>
      <c r="H107" s="31"/>
      <c r="I107" s="31"/>
      <c r="J107" s="31"/>
      <c r="K107" s="32"/>
      <c r="L107" s="32"/>
      <c r="M107" s="32"/>
      <c r="N107" s="31"/>
      <c r="O107" s="31"/>
      <c r="P107" s="32"/>
      <c r="Q107" s="31"/>
    </row>
    <row r="108" spans="1:17" ht="15" customHeight="1" x14ac:dyDescent="0.25">
      <c r="A108" s="45"/>
      <c r="B108" s="56"/>
      <c r="C108" s="46">
        <v>455</v>
      </c>
      <c r="D108" s="54" t="s">
        <v>225</v>
      </c>
      <c r="E108" s="23" t="s">
        <v>226</v>
      </c>
      <c r="F108" s="31"/>
      <c r="G108" s="31"/>
      <c r="H108" s="31"/>
      <c r="I108" s="31"/>
      <c r="J108" s="31"/>
      <c r="K108" s="32"/>
      <c r="L108" s="32"/>
      <c r="M108" s="32"/>
      <c r="N108" s="31"/>
      <c r="O108" s="31"/>
      <c r="P108" s="32"/>
      <c r="Q108" s="31"/>
    </row>
    <row r="109" spans="1:17" ht="15" customHeight="1" x14ac:dyDescent="0.25">
      <c r="A109" s="45"/>
      <c r="B109" s="56"/>
      <c r="C109" s="46">
        <v>456</v>
      </c>
      <c r="D109" s="54" t="s">
        <v>227</v>
      </c>
      <c r="E109" s="23" t="s">
        <v>228</v>
      </c>
      <c r="F109" s="31">
        <v>0.19500000000000001</v>
      </c>
      <c r="G109" s="31">
        <v>0.58499999999999996</v>
      </c>
      <c r="H109" s="31">
        <v>0.83199999999999996</v>
      </c>
      <c r="I109" s="31">
        <v>0.87717109999999998</v>
      </c>
      <c r="J109" s="31">
        <v>1.1272712600000001</v>
      </c>
      <c r="K109" s="31"/>
      <c r="L109" s="31"/>
      <c r="M109" s="31"/>
      <c r="N109" s="31"/>
      <c r="O109" s="31"/>
      <c r="P109" s="31"/>
      <c r="Q109" s="31"/>
    </row>
    <row r="110" spans="1:17" ht="15" customHeight="1" x14ac:dyDescent="0.25">
      <c r="A110" s="48">
        <v>500</v>
      </c>
      <c r="B110" s="62"/>
      <c r="C110" s="50"/>
      <c r="D110" s="53" t="s">
        <v>229</v>
      </c>
      <c r="E110" s="23" t="s">
        <v>230</v>
      </c>
      <c r="F110" s="22"/>
      <c r="G110" s="22"/>
      <c r="H110" s="22"/>
      <c r="I110" s="22"/>
      <c r="J110" s="22"/>
      <c r="K110" s="22"/>
      <c r="L110" s="22"/>
      <c r="M110" s="22"/>
      <c r="N110" s="22"/>
      <c r="O110" s="22"/>
      <c r="P110" s="22"/>
      <c r="Q110" s="22"/>
    </row>
    <row r="111" spans="1:17" ht="15" customHeight="1" x14ac:dyDescent="0.25">
      <c r="A111" s="63"/>
      <c r="B111" s="48">
        <v>510</v>
      </c>
      <c r="C111" s="50"/>
      <c r="D111" s="53" t="s">
        <v>231</v>
      </c>
      <c r="E111" s="23" t="s">
        <v>232</v>
      </c>
      <c r="F111" s="22"/>
      <c r="G111" s="22"/>
      <c r="H111" s="22"/>
      <c r="I111" s="22"/>
      <c r="J111" s="22"/>
      <c r="K111" s="22"/>
      <c r="L111" s="22"/>
      <c r="M111" s="22"/>
      <c r="N111" s="22"/>
      <c r="O111" s="22"/>
      <c r="P111" s="22"/>
      <c r="Q111" s="22"/>
    </row>
    <row r="112" spans="1:17" ht="15" customHeight="1" x14ac:dyDescent="0.25">
      <c r="A112" s="63"/>
      <c r="B112" s="64"/>
      <c r="C112" s="46">
        <v>511</v>
      </c>
      <c r="D112" s="54" t="s">
        <v>233</v>
      </c>
      <c r="E112" s="23" t="s">
        <v>234</v>
      </c>
      <c r="F112" s="31"/>
      <c r="G112" s="31"/>
      <c r="H112" s="31"/>
      <c r="I112" s="31"/>
      <c r="J112" s="31"/>
      <c r="K112" s="32"/>
      <c r="L112" s="32"/>
      <c r="M112" s="32"/>
      <c r="N112" s="31"/>
      <c r="O112" s="31"/>
      <c r="P112" s="32"/>
      <c r="Q112" s="31"/>
    </row>
    <row r="113" spans="1:17" ht="15" customHeight="1" x14ac:dyDescent="0.25">
      <c r="A113" s="63"/>
      <c r="B113" s="64"/>
      <c r="C113" s="46">
        <v>512</v>
      </c>
      <c r="D113" s="54" t="s">
        <v>235</v>
      </c>
      <c r="E113" s="23" t="s">
        <v>236</v>
      </c>
      <c r="F113" s="31"/>
      <c r="G113" s="31"/>
      <c r="H113" s="31"/>
      <c r="I113" s="31"/>
      <c r="J113" s="31"/>
      <c r="K113" s="32"/>
      <c r="L113" s="32"/>
      <c r="M113" s="32"/>
      <c r="N113" s="31"/>
      <c r="O113" s="31"/>
      <c r="P113" s="32"/>
      <c r="Q113" s="31"/>
    </row>
    <row r="114" spans="1:17" ht="15" customHeight="1" x14ac:dyDescent="0.25">
      <c r="A114" s="63"/>
      <c r="B114" s="64"/>
      <c r="C114" s="46">
        <v>513</v>
      </c>
      <c r="D114" s="54" t="s">
        <v>237</v>
      </c>
      <c r="E114" s="23" t="s">
        <v>238</v>
      </c>
      <c r="F114" s="31"/>
      <c r="G114" s="31"/>
      <c r="H114" s="31"/>
      <c r="I114" s="31"/>
      <c r="J114" s="31"/>
      <c r="K114" s="32"/>
      <c r="L114" s="32"/>
      <c r="M114" s="32"/>
      <c r="N114" s="31"/>
      <c r="O114" s="31"/>
      <c r="P114" s="32"/>
      <c r="Q114" s="31"/>
    </row>
    <row r="115" spans="1:17" ht="15" customHeight="1" x14ac:dyDescent="0.25">
      <c r="A115" s="63"/>
      <c r="B115" s="64"/>
      <c r="C115" s="46">
        <v>514</v>
      </c>
      <c r="D115" s="54" t="s">
        <v>239</v>
      </c>
      <c r="E115" s="23" t="s">
        <v>240</v>
      </c>
      <c r="F115" s="31"/>
      <c r="G115" s="31"/>
      <c r="H115" s="31"/>
      <c r="I115" s="31"/>
      <c r="J115" s="31"/>
      <c r="K115" s="32"/>
      <c r="L115" s="32"/>
      <c r="M115" s="32"/>
      <c r="N115" s="31"/>
      <c r="O115" s="31"/>
      <c r="P115" s="32"/>
      <c r="Q115" s="31"/>
    </row>
    <row r="116" spans="1:17" ht="30" customHeight="1" x14ac:dyDescent="0.25">
      <c r="A116" s="63"/>
      <c r="B116" s="64"/>
      <c r="C116" s="46">
        <v>515</v>
      </c>
      <c r="D116" s="52" t="s">
        <v>241</v>
      </c>
      <c r="E116" s="23" t="s">
        <v>242</v>
      </c>
      <c r="F116" s="31"/>
      <c r="G116" s="31"/>
      <c r="H116" s="31"/>
      <c r="I116" s="31"/>
      <c r="J116" s="31"/>
      <c r="K116" s="31"/>
      <c r="L116" s="31"/>
      <c r="M116" s="31"/>
      <c r="N116" s="31"/>
      <c r="O116" s="31"/>
      <c r="P116" s="31"/>
      <c r="Q116" s="31"/>
    </row>
    <row r="117" spans="1:17" ht="15" customHeight="1" x14ac:dyDescent="0.25">
      <c r="A117" s="63"/>
      <c r="B117" s="48">
        <v>520</v>
      </c>
      <c r="C117" s="50"/>
      <c r="D117" s="53" t="s">
        <v>243</v>
      </c>
      <c r="E117" s="23" t="s">
        <v>244</v>
      </c>
      <c r="F117" s="22"/>
      <c r="G117" s="22"/>
      <c r="H117" s="22"/>
      <c r="I117" s="22"/>
      <c r="J117" s="22"/>
      <c r="K117" s="22"/>
      <c r="L117" s="22"/>
      <c r="M117" s="22"/>
      <c r="N117" s="22"/>
      <c r="O117" s="22"/>
      <c r="P117" s="22"/>
      <c r="Q117" s="22"/>
    </row>
    <row r="118" spans="1:17" ht="15" customHeight="1" x14ac:dyDescent="0.25">
      <c r="A118" s="45"/>
      <c r="B118" s="56"/>
      <c r="C118" s="46">
        <v>521</v>
      </c>
      <c r="D118" s="54" t="s">
        <v>245</v>
      </c>
      <c r="E118" s="23" t="s">
        <v>246</v>
      </c>
      <c r="F118" s="31"/>
      <c r="G118" s="31"/>
      <c r="H118" s="31"/>
      <c r="I118" s="31"/>
      <c r="J118" s="31"/>
      <c r="K118" s="32"/>
      <c r="L118" s="32"/>
      <c r="M118" s="32"/>
      <c r="N118" s="31"/>
      <c r="O118" s="31"/>
      <c r="P118" s="32"/>
      <c r="Q118" s="31"/>
    </row>
    <row r="119" spans="1:17" ht="15" customHeight="1" x14ac:dyDescent="0.25">
      <c r="A119" s="45"/>
      <c r="B119" s="70"/>
      <c r="C119" s="46">
        <v>522</v>
      </c>
      <c r="D119" s="54" t="s">
        <v>247</v>
      </c>
      <c r="E119" s="23" t="s">
        <v>248</v>
      </c>
      <c r="F119" s="31"/>
      <c r="G119" s="31"/>
      <c r="H119" s="31"/>
      <c r="I119" s="31"/>
      <c r="J119" s="31"/>
      <c r="K119" s="32"/>
      <c r="L119" s="32"/>
      <c r="M119" s="32"/>
      <c r="N119" s="31"/>
      <c r="O119" s="31"/>
      <c r="P119" s="32"/>
      <c r="Q119" s="31"/>
    </row>
    <row r="120" spans="1:17" ht="15" customHeight="1" x14ac:dyDescent="0.25">
      <c r="A120" s="45"/>
      <c r="B120" s="71"/>
      <c r="C120" s="46">
        <v>523</v>
      </c>
      <c r="D120" s="54" t="s">
        <v>249</v>
      </c>
      <c r="E120" s="23" t="s">
        <v>250</v>
      </c>
      <c r="F120" s="31"/>
      <c r="G120" s="31"/>
      <c r="H120" s="31"/>
      <c r="I120" s="31"/>
      <c r="J120" s="31"/>
      <c r="K120" s="32"/>
      <c r="L120" s="32"/>
      <c r="M120" s="32"/>
      <c r="N120" s="31"/>
      <c r="O120" s="31"/>
      <c r="P120" s="32"/>
      <c r="Q120" s="31"/>
    </row>
    <row r="121" spans="1:17" ht="15" customHeight="1" x14ac:dyDescent="0.25">
      <c r="A121" s="45"/>
      <c r="B121" s="67"/>
      <c r="C121" s="46">
        <v>524</v>
      </c>
      <c r="D121" s="54" t="s">
        <v>251</v>
      </c>
      <c r="E121" s="23" t="s">
        <v>252</v>
      </c>
      <c r="F121" s="31"/>
      <c r="G121" s="31"/>
      <c r="H121" s="31"/>
      <c r="I121" s="31"/>
      <c r="J121" s="31"/>
      <c r="K121" s="32"/>
      <c r="L121" s="32"/>
      <c r="M121" s="32"/>
      <c r="N121" s="31"/>
      <c r="O121" s="31"/>
      <c r="P121" s="32"/>
      <c r="Q121" s="31"/>
    </row>
    <row r="122" spans="1:17" ht="15" customHeight="1" x14ac:dyDescent="0.25">
      <c r="A122" s="45"/>
      <c r="B122" s="67"/>
      <c r="C122" s="46">
        <v>525</v>
      </c>
      <c r="D122" s="54" t="s">
        <v>253</v>
      </c>
      <c r="E122" s="23" t="s">
        <v>254</v>
      </c>
      <c r="F122" s="31"/>
      <c r="G122" s="31"/>
      <c r="H122" s="31"/>
      <c r="I122" s="31"/>
      <c r="J122" s="31"/>
      <c r="K122" s="32"/>
      <c r="L122" s="32"/>
      <c r="M122" s="32"/>
      <c r="N122" s="31"/>
      <c r="O122" s="31"/>
      <c r="P122" s="32"/>
      <c r="Q122" s="31"/>
    </row>
    <row r="123" spans="1:17" ht="15" customHeight="1" x14ac:dyDescent="0.25">
      <c r="A123" s="45"/>
      <c r="B123" s="67"/>
      <c r="C123" s="46">
        <v>526</v>
      </c>
      <c r="D123" s="61" t="s">
        <v>235</v>
      </c>
      <c r="E123" s="23" t="s">
        <v>255</v>
      </c>
      <c r="F123" s="31"/>
      <c r="G123" s="31"/>
      <c r="H123" s="31"/>
      <c r="I123" s="31"/>
      <c r="J123" s="31"/>
      <c r="K123" s="32"/>
      <c r="L123" s="32"/>
      <c r="M123" s="32"/>
      <c r="N123" s="31"/>
      <c r="O123" s="31"/>
      <c r="P123" s="32"/>
      <c r="Q123" s="31"/>
    </row>
    <row r="124" spans="1:17" ht="15" customHeight="1" x14ac:dyDescent="0.25">
      <c r="A124" s="58"/>
      <c r="B124" s="72"/>
      <c r="C124" s="46">
        <v>529</v>
      </c>
      <c r="D124" s="61" t="s">
        <v>256</v>
      </c>
      <c r="E124" s="23" t="s">
        <v>257</v>
      </c>
      <c r="F124" s="73"/>
      <c r="G124" s="73"/>
      <c r="H124" s="73"/>
      <c r="I124" s="74"/>
      <c r="J124" s="74"/>
      <c r="K124" s="74"/>
      <c r="L124" s="74"/>
      <c r="M124" s="74"/>
      <c r="N124" s="74"/>
      <c r="O124" s="74"/>
      <c r="P124" s="74"/>
      <c r="Q124" s="74"/>
    </row>
    <row r="125" spans="1:17" ht="13.35" customHeight="1" x14ac:dyDescent="0.2">
      <c r="A125" s="113" t="s">
        <v>3</v>
      </c>
      <c r="B125" s="114"/>
      <c r="C125" s="115"/>
      <c r="D125" s="75" t="s">
        <v>4</v>
      </c>
      <c r="E125" s="23" t="s">
        <v>258</v>
      </c>
      <c r="F125" s="15" t="s">
        <v>5</v>
      </c>
      <c r="G125" s="15" t="s">
        <v>6</v>
      </c>
      <c r="H125" s="15" t="s">
        <v>7</v>
      </c>
      <c r="I125" s="16" t="s">
        <v>8</v>
      </c>
      <c r="J125" s="16" t="s">
        <v>9</v>
      </c>
      <c r="K125" s="16" t="s">
        <v>10</v>
      </c>
      <c r="L125" s="16" t="s">
        <v>11</v>
      </c>
      <c r="M125" s="16" t="s">
        <v>12</v>
      </c>
      <c r="N125" s="16" t="s">
        <v>13</v>
      </c>
      <c r="O125" s="16" t="s">
        <v>14</v>
      </c>
      <c r="P125" s="16" t="s">
        <v>15</v>
      </c>
      <c r="Q125" s="16" t="s">
        <v>16</v>
      </c>
    </row>
    <row r="126" spans="1:17" ht="13.35" customHeight="1" x14ac:dyDescent="0.2">
      <c r="A126" s="113"/>
      <c r="B126" s="114"/>
      <c r="C126" s="115"/>
      <c r="D126" s="20" t="s">
        <v>259</v>
      </c>
      <c r="E126" s="23" t="s">
        <v>259</v>
      </c>
      <c r="F126" s="22">
        <v>1582.28530675</v>
      </c>
      <c r="G126" s="22">
        <v>3170.1385076299998</v>
      </c>
      <c r="H126" s="22">
        <v>4785.9995687399996</v>
      </c>
      <c r="I126" s="22">
        <v>6562.72162725</v>
      </c>
      <c r="J126" s="22">
        <v>8007.5766906199997</v>
      </c>
      <c r="K126" s="22"/>
      <c r="L126" s="22"/>
      <c r="M126" s="22"/>
      <c r="N126" s="22"/>
      <c r="O126" s="22"/>
      <c r="P126" s="22"/>
      <c r="Q126" s="22"/>
    </row>
    <row r="127" spans="1:17" ht="15" customHeight="1" x14ac:dyDescent="0.2">
      <c r="A127" s="113"/>
      <c r="B127" s="114"/>
      <c r="C127" s="115"/>
      <c r="D127" s="20" t="s">
        <v>260</v>
      </c>
      <c r="E127" s="23" t="s">
        <v>261</v>
      </c>
      <c r="F127" s="22">
        <v>1579.28423828</v>
      </c>
      <c r="G127" s="22">
        <v>3163.1754302600002</v>
      </c>
      <c r="H127" s="22">
        <v>4775.9261005400003</v>
      </c>
      <c r="I127" s="22">
        <v>6548.7852518700001</v>
      </c>
      <c r="J127" s="22">
        <v>7990.3810589499999</v>
      </c>
      <c r="K127" s="22"/>
      <c r="L127" s="22"/>
      <c r="M127" s="22"/>
      <c r="N127" s="22"/>
      <c r="O127" s="22"/>
      <c r="P127" s="22"/>
      <c r="Q127" s="22"/>
    </row>
    <row r="128" spans="1:17" ht="15" customHeight="1" x14ac:dyDescent="0.2">
      <c r="A128" s="25">
        <v>600</v>
      </c>
      <c r="B128" s="40"/>
      <c r="C128" s="29"/>
      <c r="D128" s="53" t="s">
        <v>262</v>
      </c>
      <c r="E128" s="76" t="s">
        <v>263</v>
      </c>
      <c r="F128" s="22">
        <v>1569.8560352</v>
      </c>
      <c r="G128" s="22">
        <v>3151.0756114000001</v>
      </c>
      <c r="H128" s="22">
        <v>4761.3272679299998</v>
      </c>
      <c r="I128" s="22">
        <v>6529.59535005</v>
      </c>
      <c r="J128" s="22">
        <v>7968.2539168200001</v>
      </c>
      <c r="K128" s="22"/>
      <c r="L128" s="22"/>
      <c r="M128" s="22"/>
      <c r="N128" s="22"/>
      <c r="O128" s="22"/>
      <c r="P128" s="22"/>
      <c r="Q128" s="22"/>
    </row>
    <row r="129" spans="1:17" ht="15" customHeight="1" x14ac:dyDescent="0.25">
      <c r="A129" s="36"/>
      <c r="B129" s="25">
        <v>610</v>
      </c>
      <c r="C129" s="29"/>
      <c r="D129" s="42" t="s">
        <v>264</v>
      </c>
      <c r="E129" s="76" t="s">
        <v>265</v>
      </c>
      <c r="F129" s="22">
        <v>13.265583550000001</v>
      </c>
      <c r="G129" s="22">
        <v>26.959924940000001</v>
      </c>
      <c r="H129" s="22">
        <v>43.30726232</v>
      </c>
      <c r="I129" s="22">
        <v>56.104920530000001</v>
      </c>
      <c r="J129" s="22">
        <v>69.286206570000004</v>
      </c>
      <c r="K129" s="22"/>
      <c r="L129" s="22"/>
      <c r="M129" s="22"/>
      <c r="N129" s="22"/>
      <c r="O129" s="22"/>
      <c r="P129" s="22"/>
      <c r="Q129" s="22"/>
    </row>
    <row r="130" spans="1:17" ht="30" customHeight="1" x14ac:dyDescent="0.25">
      <c r="A130" s="36"/>
      <c r="B130" s="36"/>
      <c r="C130" s="29">
        <v>611</v>
      </c>
      <c r="D130" s="60" t="s">
        <v>266</v>
      </c>
      <c r="E130" s="76" t="s">
        <v>267</v>
      </c>
      <c r="F130" s="31">
        <v>11.841617230000001</v>
      </c>
      <c r="G130" s="31">
        <v>23.239301300000001</v>
      </c>
      <c r="H130" s="31">
        <v>34.435254020000002</v>
      </c>
      <c r="I130" s="31">
        <v>45.75780589</v>
      </c>
      <c r="J130" s="31">
        <v>57.175477999999998</v>
      </c>
      <c r="K130" s="31"/>
      <c r="L130" s="31"/>
      <c r="M130" s="31"/>
      <c r="N130" s="31"/>
      <c r="O130" s="31"/>
      <c r="P130" s="31"/>
      <c r="Q130" s="31"/>
    </row>
    <row r="131" spans="1:17" ht="15" customHeight="1" x14ac:dyDescent="0.25">
      <c r="A131" s="45"/>
      <c r="B131" s="45"/>
      <c r="C131" s="46">
        <v>612</v>
      </c>
      <c r="D131" s="54" t="s">
        <v>268</v>
      </c>
      <c r="E131" s="76" t="s">
        <v>269</v>
      </c>
      <c r="F131" s="31">
        <v>0.76208467000000002</v>
      </c>
      <c r="G131" s="31">
        <v>1.5865589</v>
      </c>
      <c r="H131" s="31">
        <v>2.3920420099999999</v>
      </c>
      <c r="I131" s="31">
        <v>3.2302846500000002</v>
      </c>
      <c r="J131" s="31">
        <v>4.0529556800000002</v>
      </c>
      <c r="K131" s="31"/>
      <c r="L131" s="31"/>
      <c r="M131" s="31"/>
      <c r="N131" s="31"/>
      <c r="O131" s="31"/>
      <c r="P131" s="31"/>
      <c r="Q131" s="31"/>
    </row>
    <row r="132" spans="1:17" ht="30" customHeight="1" x14ac:dyDescent="0.25">
      <c r="A132" s="45"/>
      <c r="B132" s="45"/>
      <c r="C132" s="46">
        <v>613</v>
      </c>
      <c r="D132" s="77" t="s">
        <v>270</v>
      </c>
      <c r="E132" s="76" t="s">
        <v>271</v>
      </c>
      <c r="F132" s="31">
        <v>1.260355E-2</v>
      </c>
      <c r="G132" s="31">
        <v>3.9544309999999999E-2</v>
      </c>
      <c r="H132" s="31">
        <v>6.3043630000000003E-2</v>
      </c>
      <c r="I132" s="31">
        <v>8.9210280000000003E-2</v>
      </c>
      <c r="J132" s="31">
        <v>0.11521387</v>
      </c>
      <c r="K132" s="31"/>
      <c r="L132" s="31"/>
      <c r="M132" s="31"/>
      <c r="N132" s="31"/>
      <c r="O132" s="31"/>
      <c r="P132" s="31"/>
      <c r="Q132" s="31"/>
    </row>
    <row r="133" spans="1:17" ht="15" customHeight="1" x14ac:dyDescent="0.25">
      <c r="A133" s="45"/>
      <c r="B133" s="45"/>
      <c r="C133" s="46">
        <v>614</v>
      </c>
      <c r="D133" s="54" t="s">
        <v>272</v>
      </c>
      <c r="E133" s="76" t="s">
        <v>273</v>
      </c>
      <c r="F133" s="31">
        <v>0.64927809999999997</v>
      </c>
      <c r="G133" s="31">
        <v>2.0945204300000002</v>
      </c>
      <c r="H133" s="31">
        <v>2.9533391199999999</v>
      </c>
      <c r="I133" s="31">
        <v>3.5640361700000001</v>
      </c>
      <c r="J133" s="31">
        <v>4.4789754799999999</v>
      </c>
      <c r="K133" s="31"/>
      <c r="L133" s="31"/>
      <c r="M133" s="31"/>
      <c r="N133" s="31"/>
      <c r="O133" s="31"/>
      <c r="P133" s="31"/>
      <c r="Q133" s="31"/>
    </row>
    <row r="134" spans="1:17" ht="15" customHeight="1" x14ac:dyDescent="0.25">
      <c r="A134" s="45"/>
      <c r="B134" s="45"/>
      <c r="C134" s="46">
        <v>615</v>
      </c>
      <c r="D134" s="54" t="s">
        <v>274</v>
      </c>
      <c r="E134" s="76" t="s">
        <v>275</v>
      </c>
      <c r="F134" s="31"/>
      <c r="G134" s="31"/>
      <c r="H134" s="31"/>
      <c r="I134" s="31"/>
      <c r="J134" s="31"/>
      <c r="K134" s="31"/>
      <c r="L134" s="31"/>
      <c r="M134" s="31"/>
      <c r="N134" s="31"/>
      <c r="O134" s="31"/>
      <c r="P134" s="31"/>
      <c r="Q134" s="31"/>
    </row>
    <row r="135" spans="1:17" ht="15" customHeight="1" x14ac:dyDescent="0.25">
      <c r="A135" s="45"/>
      <c r="B135" s="45"/>
      <c r="C135" s="46">
        <v>616</v>
      </c>
      <c r="D135" s="54" t="s">
        <v>276</v>
      </c>
      <c r="E135" s="76" t="s">
        <v>277</v>
      </c>
      <c r="F135" s="31"/>
      <c r="G135" s="31"/>
      <c r="H135" s="31">
        <v>3.4635835400000001</v>
      </c>
      <c r="I135" s="31">
        <v>3.4635835400000001</v>
      </c>
      <c r="J135" s="31">
        <v>3.4635835400000001</v>
      </c>
      <c r="K135" s="31"/>
      <c r="L135" s="31"/>
      <c r="M135" s="31"/>
      <c r="N135" s="31"/>
      <c r="O135" s="31"/>
      <c r="P135" s="31"/>
      <c r="Q135" s="31"/>
    </row>
    <row r="136" spans="1:17" ht="15" customHeight="1" x14ac:dyDescent="0.25">
      <c r="A136" s="45"/>
      <c r="B136" s="48">
        <v>620</v>
      </c>
      <c r="C136" s="51"/>
      <c r="D136" s="53" t="s">
        <v>278</v>
      </c>
      <c r="E136" s="76" t="s">
        <v>279</v>
      </c>
      <c r="F136" s="22">
        <v>5.2457778599999996</v>
      </c>
      <c r="G136" s="22">
        <v>10.59384944</v>
      </c>
      <c r="H136" s="22">
        <v>17.310866099999998</v>
      </c>
      <c r="I136" s="22">
        <v>22.53340133</v>
      </c>
      <c r="J136" s="22">
        <v>27.809376069999999</v>
      </c>
      <c r="K136" s="22"/>
      <c r="L136" s="22"/>
      <c r="M136" s="22"/>
      <c r="N136" s="22"/>
      <c r="O136" s="22"/>
      <c r="P136" s="22"/>
      <c r="Q136" s="22"/>
    </row>
    <row r="137" spans="1:17" ht="15" customHeight="1" x14ac:dyDescent="0.25">
      <c r="A137" s="45"/>
      <c r="B137" s="45"/>
      <c r="C137" s="46">
        <v>621</v>
      </c>
      <c r="D137" s="54" t="s">
        <v>280</v>
      </c>
      <c r="E137" s="76" t="s">
        <v>281</v>
      </c>
      <c r="F137" s="31">
        <v>1.0409631500000001</v>
      </c>
      <c r="G137" s="31">
        <v>2.0844587899999998</v>
      </c>
      <c r="H137" s="31">
        <v>3.50767513</v>
      </c>
      <c r="I137" s="31">
        <v>4.5229985599999996</v>
      </c>
      <c r="J137" s="31">
        <v>5.55343988</v>
      </c>
      <c r="K137" s="31"/>
      <c r="L137" s="31"/>
      <c r="M137" s="31"/>
      <c r="N137" s="31"/>
      <c r="O137" s="31"/>
      <c r="P137" s="31"/>
      <c r="Q137" s="31"/>
    </row>
    <row r="138" spans="1:17" ht="15" customHeight="1" x14ac:dyDescent="0.25">
      <c r="A138" s="45"/>
      <c r="B138" s="45"/>
      <c r="C138" s="46">
        <v>623</v>
      </c>
      <c r="D138" s="54" t="s">
        <v>282</v>
      </c>
      <c r="E138" s="76" t="s">
        <v>283</v>
      </c>
      <c r="F138" s="31">
        <v>0.42763416999999998</v>
      </c>
      <c r="G138" s="31">
        <v>0.86587259999999999</v>
      </c>
      <c r="H138" s="31">
        <v>1.2908175799999999</v>
      </c>
      <c r="I138" s="31">
        <v>1.71701164</v>
      </c>
      <c r="J138" s="31">
        <v>2.1451024900000002</v>
      </c>
      <c r="K138" s="31"/>
      <c r="L138" s="31"/>
      <c r="M138" s="31"/>
      <c r="N138" s="31"/>
      <c r="O138" s="31"/>
      <c r="P138" s="31"/>
      <c r="Q138" s="31"/>
    </row>
    <row r="139" spans="1:17" ht="15" customHeight="1" x14ac:dyDescent="0.25">
      <c r="A139" s="45"/>
      <c r="B139" s="45"/>
      <c r="C139" s="46">
        <v>625</v>
      </c>
      <c r="D139" s="54" t="s">
        <v>284</v>
      </c>
      <c r="E139" s="76" t="s">
        <v>285</v>
      </c>
      <c r="F139" s="31">
        <v>3.3944675200000001</v>
      </c>
      <c r="G139" s="31">
        <v>6.8280397900000001</v>
      </c>
      <c r="H139" s="31">
        <v>11.08275008</v>
      </c>
      <c r="I139" s="31">
        <v>14.439589890000001</v>
      </c>
      <c r="J139" s="31">
        <v>17.82532861</v>
      </c>
      <c r="K139" s="31"/>
      <c r="L139" s="31"/>
      <c r="M139" s="31"/>
      <c r="N139" s="31"/>
      <c r="O139" s="31"/>
      <c r="P139" s="31"/>
      <c r="Q139" s="31"/>
    </row>
    <row r="140" spans="1:17" ht="15" customHeight="1" x14ac:dyDescent="0.25">
      <c r="A140" s="45"/>
      <c r="B140" s="45"/>
      <c r="C140" s="46">
        <v>627</v>
      </c>
      <c r="D140" s="54" t="s">
        <v>286</v>
      </c>
      <c r="E140" s="76" t="s">
        <v>287</v>
      </c>
      <c r="F140" s="31">
        <v>0.38271302000000001</v>
      </c>
      <c r="G140" s="31">
        <v>0.81547826000000001</v>
      </c>
      <c r="H140" s="31">
        <v>1.42962331</v>
      </c>
      <c r="I140" s="31">
        <v>1.8538012399999999</v>
      </c>
      <c r="J140" s="31">
        <v>2.28550509</v>
      </c>
      <c r="K140" s="31"/>
      <c r="L140" s="31"/>
      <c r="M140" s="31"/>
      <c r="N140" s="31"/>
      <c r="O140" s="31"/>
      <c r="P140" s="31"/>
      <c r="Q140" s="31"/>
    </row>
    <row r="141" spans="1:17" ht="15" customHeight="1" x14ac:dyDescent="0.25">
      <c r="A141" s="45"/>
      <c r="B141" s="45"/>
      <c r="C141" s="46">
        <v>628</v>
      </c>
      <c r="D141" s="54" t="s">
        <v>288</v>
      </c>
      <c r="E141" s="76" t="s">
        <v>289</v>
      </c>
      <c r="F141" s="31"/>
      <c r="G141" s="31"/>
      <c r="H141" s="31"/>
      <c r="I141" s="31"/>
      <c r="J141" s="31"/>
      <c r="K141" s="31"/>
      <c r="L141" s="31"/>
      <c r="M141" s="31"/>
      <c r="N141" s="31"/>
      <c r="O141" s="31"/>
      <c r="P141" s="31"/>
      <c r="Q141" s="31"/>
    </row>
    <row r="142" spans="1:17" ht="15" customHeight="1" x14ac:dyDescent="0.25">
      <c r="A142" s="45"/>
      <c r="B142" s="68"/>
      <c r="C142" s="46">
        <v>629</v>
      </c>
      <c r="D142" s="54" t="s">
        <v>290</v>
      </c>
      <c r="E142" s="76" t="s">
        <v>291</v>
      </c>
      <c r="F142" s="31"/>
      <c r="G142" s="31"/>
      <c r="H142" s="31"/>
      <c r="I142" s="31"/>
      <c r="J142" s="31"/>
      <c r="K142" s="31"/>
      <c r="L142" s="31"/>
      <c r="M142" s="31"/>
      <c r="N142" s="31"/>
      <c r="O142" s="31"/>
      <c r="P142" s="31"/>
      <c r="Q142" s="31"/>
    </row>
    <row r="143" spans="1:17" ht="15" customHeight="1" x14ac:dyDescent="0.25">
      <c r="A143" s="45"/>
      <c r="B143" s="48">
        <v>630</v>
      </c>
      <c r="C143" s="46"/>
      <c r="D143" s="53" t="s">
        <v>292</v>
      </c>
      <c r="E143" s="76" t="s">
        <v>293</v>
      </c>
      <c r="F143" s="22">
        <v>386.16513438999999</v>
      </c>
      <c r="G143" s="22">
        <v>789.36688641000001</v>
      </c>
      <c r="H143" s="22">
        <v>1247.92788817</v>
      </c>
      <c r="I143" s="22">
        <v>1710.1880280400001</v>
      </c>
      <c r="J143" s="22">
        <v>2134.8778463899998</v>
      </c>
      <c r="K143" s="22"/>
      <c r="L143" s="22"/>
      <c r="M143" s="22"/>
      <c r="N143" s="22"/>
      <c r="O143" s="22"/>
      <c r="P143" s="22"/>
      <c r="Q143" s="22"/>
    </row>
    <row r="144" spans="1:17" ht="15" customHeight="1" x14ac:dyDescent="0.25">
      <c r="A144" s="45"/>
      <c r="B144" s="68"/>
      <c r="C144" s="46">
        <v>631</v>
      </c>
      <c r="D144" s="52" t="s">
        <v>294</v>
      </c>
      <c r="E144" s="76" t="s">
        <v>295</v>
      </c>
      <c r="F144" s="31">
        <v>2.4121239999999999E-2</v>
      </c>
      <c r="G144" s="31">
        <v>4.8432759999999998E-2</v>
      </c>
      <c r="H144" s="31">
        <v>7.4233690000000005E-2</v>
      </c>
      <c r="I144" s="31">
        <v>0.13376099999999999</v>
      </c>
      <c r="J144" s="31">
        <v>0.18380872000000001</v>
      </c>
      <c r="K144" s="31"/>
      <c r="L144" s="31"/>
      <c r="M144" s="31"/>
      <c r="N144" s="31"/>
      <c r="O144" s="31"/>
      <c r="P144" s="31"/>
      <c r="Q144" s="31"/>
    </row>
    <row r="145" spans="1:17" ht="15" customHeight="1" x14ac:dyDescent="0.25">
      <c r="A145" s="45"/>
      <c r="B145" s="68"/>
      <c r="C145" s="46">
        <v>632</v>
      </c>
      <c r="D145" s="54" t="s">
        <v>296</v>
      </c>
      <c r="E145" s="76" t="s">
        <v>297</v>
      </c>
      <c r="F145" s="31">
        <v>2.74355905</v>
      </c>
      <c r="G145" s="31">
        <v>8.4083363500000008</v>
      </c>
      <c r="H145" s="31">
        <v>12.143142810000001</v>
      </c>
      <c r="I145" s="31">
        <v>15.801611490000001</v>
      </c>
      <c r="J145" s="31">
        <v>18.19393015</v>
      </c>
      <c r="K145" s="31"/>
      <c r="L145" s="31"/>
      <c r="M145" s="31"/>
      <c r="N145" s="31"/>
      <c r="O145" s="31"/>
      <c r="P145" s="31"/>
      <c r="Q145" s="31"/>
    </row>
    <row r="146" spans="1:17" ht="15" customHeight="1" x14ac:dyDescent="0.25">
      <c r="A146" s="45"/>
      <c r="B146" s="45"/>
      <c r="C146" s="46">
        <v>633</v>
      </c>
      <c r="D146" s="54" t="s">
        <v>298</v>
      </c>
      <c r="E146" s="76" t="s">
        <v>299</v>
      </c>
      <c r="F146" s="31">
        <v>1.4006024399999999</v>
      </c>
      <c r="G146" s="31">
        <v>1.6454478299999999</v>
      </c>
      <c r="H146" s="31">
        <v>2.10220684</v>
      </c>
      <c r="I146" s="31">
        <v>2.7382321699999999</v>
      </c>
      <c r="J146" s="31">
        <v>3.0414952099999999</v>
      </c>
      <c r="K146" s="31"/>
      <c r="L146" s="31"/>
      <c r="M146" s="31"/>
      <c r="N146" s="31"/>
      <c r="O146" s="31"/>
      <c r="P146" s="31"/>
      <c r="Q146" s="31"/>
    </row>
    <row r="147" spans="1:17" ht="15" customHeight="1" x14ac:dyDescent="0.25">
      <c r="A147" s="45"/>
      <c r="B147" s="45"/>
      <c r="C147" s="46">
        <v>634</v>
      </c>
      <c r="D147" s="54" t="s">
        <v>300</v>
      </c>
      <c r="E147" s="76" t="s">
        <v>301</v>
      </c>
      <c r="F147" s="31">
        <v>8.819726E-2</v>
      </c>
      <c r="G147" s="31">
        <v>0.12546736</v>
      </c>
      <c r="H147" s="31">
        <v>0.16026847999999999</v>
      </c>
      <c r="I147" s="31">
        <v>0.23184429000000001</v>
      </c>
      <c r="J147" s="31">
        <v>0.26529849</v>
      </c>
      <c r="K147" s="31"/>
      <c r="L147" s="31"/>
      <c r="M147" s="31"/>
      <c r="N147" s="31"/>
      <c r="O147" s="31"/>
      <c r="P147" s="31"/>
      <c r="Q147" s="31"/>
    </row>
    <row r="148" spans="1:17" ht="15" customHeight="1" x14ac:dyDescent="0.25">
      <c r="A148" s="45"/>
      <c r="B148" s="45"/>
      <c r="C148" s="46">
        <v>635</v>
      </c>
      <c r="D148" s="54" t="s">
        <v>302</v>
      </c>
      <c r="E148" s="76" t="s">
        <v>303</v>
      </c>
      <c r="F148" s="31">
        <v>1.0473696400000001</v>
      </c>
      <c r="G148" s="31">
        <v>1.4179925099999999</v>
      </c>
      <c r="H148" s="31">
        <v>2.50846736</v>
      </c>
      <c r="I148" s="31">
        <v>4.6303803200000004</v>
      </c>
      <c r="J148" s="31">
        <v>7.3627485999999998</v>
      </c>
      <c r="K148" s="31"/>
      <c r="L148" s="31"/>
      <c r="M148" s="31"/>
      <c r="N148" s="31"/>
      <c r="O148" s="31"/>
      <c r="P148" s="31"/>
      <c r="Q148" s="31"/>
    </row>
    <row r="149" spans="1:17" ht="15" customHeight="1" x14ac:dyDescent="0.25">
      <c r="A149" s="45"/>
      <c r="B149" s="45"/>
      <c r="C149" s="46">
        <v>636</v>
      </c>
      <c r="D149" s="54" t="s">
        <v>304</v>
      </c>
      <c r="E149" s="76" t="s">
        <v>305</v>
      </c>
      <c r="F149" s="31">
        <v>0.75609148000000004</v>
      </c>
      <c r="G149" s="31">
        <v>1.20565535</v>
      </c>
      <c r="H149" s="31">
        <v>1.8961360199999999</v>
      </c>
      <c r="I149" s="31">
        <v>2.5583904500000001</v>
      </c>
      <c r="J149" s="31">
        <v>2.9990603299999998</v>
      </c>
      <c r="K149" s="31"/>
      <c r="L149" s="31"/>
      <c r="M149" s="31"/>
      <c r="N149" s="31"/>
      <c r="O149" s="31"/>
      <c r="P149" s="31"/>
      <c r="Q149" s="31"/>
    </row>
    <row r="150" spans="1:17" ht="15" customHeight="1" x14ac:dyDescent="0.25">
      <c r="A150" s="45"/>
      <c r="B150" s="45"/>
      <c r="C150" s="46">
        <v>637</v>
      </c>
      <c r="D150" s="54" t="s">
        <v>306</v>
      </c>
      <c r="E150" s="76" t="s">
        <v>307</v>
      </c>
      <c r="F150" s="31">
        <v>380.10519327999998</v>
      </c>
      <c r="G150" s="31">
        <v>776.51555425000004</v>
      </c>
      <c r="H150" s="31">
        <v>1229.0434329699999</v>
      </c>
      <c r="I150" s="31">
        <v>1684.0938083200001</v>
      </c>
      <c r="J150" s="31">
        <v>2102.8315048899999</v>
      </c>
      <c r="K150" s="31"/>
      <c r="L150" s="31"/>
      <c r="M150" s="31"/>
      <c r="N150" s="31"/>
      <c r="O150" s="31"/>
      <c r="P150" s="31"/>
      <c r="Q150" s="31"/>
    </row>
    <row r="151" spans="1:17" ht="15" customHeight="1" x14ac:dyDescent="0.25">
      <c r="A151" s="45"/>
      <c r="B151" s="48">
        <v>640</v>
      </c>
      <c r="C151" s="51"/>
      <c r="D151" s="53" t="s">
        <v>308</v>
      </c>
      <c r="E151" s="76" t="s">
        <v>309</v>
      </c>
      <c r="F151" s="22">
        <v>1165.1795394000001</v>
      </c>
      <c r="G151" s="22">
        <v>2324.15495061</v>
      </c>
      <c r="H151" s="22">
        <v>3452.7812513399999</v>
      </c>
      <c r="I151" s="22">
        <v>4740.7690001499996</v>
      </c>
      <c r="J151" s="22">
        <v>5736.2804877899998</v>
      </c>
      <c r="K151" s="22"/>
      <c r="L151" s="22"/>
      <c r="M151" s="22"/>
      <c r="N151" s="22"/>
      <c r="O151" s="22"/>
      <c r="P151" s="22"/>
      <c r="Q151" s="22"/>
    </row>
    <row r="152" spans="1:17" ht="15" customHeight="1" x14ac:dyDescent="0.25">
      <c r="A152" s="45"/>
      <c r="B152" s="45"/>
      <c r="C152" s="46">
        <v>641</v>
      </c>
      <c r="D152" s="54" t="s">
        <v>168</v>
      </c>
      <c r="E152" s="76" t="s">
        <v>310</v>
      </c>
      <c r="F152" s="31">
        <v>14.26891198</v>
      </c>
      <c r="G152" s="31">
        <v>15.05449207</v>
      </c>
      <c r="H152" s="31">
        <v>15.383705580000001</v>
      </c>
      <c r="I152" s="31">
        <v>29.863581409999998</v>
      </c>
      <c r="J152" s="31">
        <v>29.863581409999998</v>
      </c>
      <c r="K152" s="31"/>
      <c r="L152" s="31"/>
      <c r="M152" s="31"/>
      <c r="N152" s="31"/>
      <c r="O152" s="31"/>
      <c r="P152" s="31"/>
      <c r="Q152" s="31"/>
    </row>
    <row r="153" spans="1:17" ht="15" customHeight="1" x14ac:dyDescent="0.25">
      <c r="A153" s="45"/>
      <c r="B153" s="45"/>
      <c r="C153" s="46">
        <v>642</v>
      </c>
      <c r="D153" s="51" t="s">
        <v>311</v>
      </c>
      <c r="E153" s="76" t="s">
        <v>312</v>
      </c>
      <c r="F153" s="31">
        <v>1150.9106274200001</v>
      </c>
      <c r="G153" s="31">
        <v>2309.1004585400001</v>
      </c>
      <c r="H153" s="31">
        <v>3437.39754576</v>
      </c>
      <c r="I153" s="31">
        <v>4710.9054187399997</v>
      </c>
      <c r="J153" s="31">
        <v>5706.41690638</v>
      </c>
      <c r="K153" s="31"/>
      <c r="L153" s="31"/>
      <c r="M153" s="31"/>
      <c r="N153" s="31"/>
      <c r="O153" s="31"/>
      <c r="P153" s="31"/>
      <c r="Q153" s="31"/>
    </row>
    <row r="154" spans="1:17" ht="30" customHeight="1" x14ac:dyDescent="0.25">
      <c r="A154" s="45"/>
      <c r="B154" s="45"/>
      <c r="C154" s="46">
        <v>644</v>
      </c>
      <c r="D154" s="78" t="s">
        <v>313</v>
      </c>
      <c r="E154" s="76" t="s">
        <v>314</v>
      </c>
      <c r="F154" s="31"/>
      <c r="G154" s="31"/>
      <c r="H154" s="31"/>
      <c r="I154" s="31"/>
      <c r="J154" s="31"/>
      <c r="K154" s="31"/>
      <c r="L154" s="31"/>
      <c r="M154" s="31"/>
      <c r="N154" s="31"/>
      <c r="O154" s="31"/>
      <c r="P154" s="31"/>
      <c r="Q154" s="31"/>
    </row>
    <row r="155" spans="1:17" ht="15" customHeight="1" x14ac:dyDescent="0.25">
      <c r="A155" s="45"/>
      <c r="B155" s="45"/>
      <c r="C155" s="46">
        <v>645</v>
      </c>
      <c r="D155" s="54" t="s">
        <v>315</v>
      </c>
      <c r="E155" s="76" t="s">
        <v>316</v>
      </c>
      <c r="F155" s="31"/>
      <c r="G155" s="31"/>
      <c r="H155" s="31"/>
      <c r="I155" s="31"/>
      <c r="J155" s="31"/>
      <c r="K155" s="31"/>
      <c r="L155" s="31"/>
      <c r="M155" s="31"/>
      <c r="N155" s="31"/>
      <c r="O155" s="31"/>
      <c r="P155" s="31"/>
      <c r="Q155" s="31"/>
    </row>
    <row r="156" spans="1:17" ht="30" customHeight="1" x14ac:dyDescent="0.25">
      <c r="A156" s="45"/>
      <c r="B156" s="45"/>
      <c r="C156" s="46">
        <v>646</v>
      </c>
      <c r="D156" s="77" t="s">
        <v>317</v>
      </c>
      <c r="E156" s="76" t="s">
        <v>318</v>
      </c>
      <c r="F156" s="31"/>
      <c r="G156" s="31"/>
      <c r="H156" s="31"/>
      <c r="I156" s="31"/>
      <c r="J156" s="31"/>
      <c r="K156" s="31"/>
      <c r="L156" s="31"/>
      <c r="M156" s="31"/>
      <c r="N156" s="31"/>
      <c r="O156" s="31"/>
      <c r="P156" s="31"/>
      <c r="Q156" s="31"/>
    </row>
    <row r="157" spans="1:17" ht="15" customHeight="1" x14ac:dyDescent="0.25">
      <c r="A157" s="45"/>
      <c r="B157" s="45"/>
      <c r="C157" s="46">
        <v>647</v>
      </c>
      <c r="D157" s="54" t="s">
        <v>319</v>
      </c>
      <c r="E157" s="76" t="s">
        <v>320</v>
      </c>
      <c r="F157" s="31"/>
      <c r="G157" s="31"/>
      <c r="H157" s="31"/>
      <c r="I157" s="31"/>
      <c r="J157" s="31"/>
      <c r="K157" s="31"/>
      <c r="L157" s="31"/>
      <c r="M157" s="31"/>
      <c r="N157" s="31"/>
      <c r="O157" s="31"/>
      <c r="P157" s="31"/>
      <c r="Q157" s="31"/>
    </row>
    <row r="158" spans="1:17" ht="15" customHeight="1" x14ac:dyDescent="0.25">
      <c r="A158" s="45"/>
      <c r="B158" s="45"/>
      <c r="C158" s="46">
        <v>649</v>
      </c>
      <c r="D158" s="54" t="s">
        <v>321</v>
      </c>
      <c r="E158" s="76" t="s">
        <v>322</v>
      </c>
      <c r="F158" s="31"/>
      <c r="G158" s="31"/>
      <c r="H158" s="31"/>
      <c r="I158" s="31"/>
      <c r="J158" s="31"/>
      <c r="K158" s="31"/>
      <c r="L158" s="31"/>
      <c r="M158" s="31"/>
      <c r="N158" s="31"/>
      <c r="O158" s="31"/>
      <c r="P158" s="31"/>
      <c r="Q158" s="31"/>
    </row>
    <row r="159" spans="1:17" ht="30" customHeight="1" x14ac:dyDescent="0.25">
      <c r="A159" s="45"/>
      <c r="B159" s="42">
        <v>650</v>
      </c>
      <c r="C159" s="51"/>
      <c r="D159" s="79" t="s">
        <v>323</v>
      </c>
      <c r="E159" s="76" t="s">
        <v>324</v>
      </c>
      <c r="F159" s="22"/>
      <c r="G159" s="22"/>
      <c r="H159" s="22"/>
      <c r="I159" s="22"/>
      <c r="J159" s="22"/>
      <c r="K159" s="22"/>
      <c r="L159" s="22"/>
      <c r="M159" s="22"/>
      <c r="N159" s="22"/>
      <c r="O159" s="22"/>
      <c r="P159" s="22"/>
      <c r="Q159" s="22"/>
    </row>
    <row r="160" spans="1:17" ht="15" customHeight="1" x14ac:dyDescent="0.25">
      <c r="A160" s="45"/>
      <c r="B160" s="45"/>
      <c r="C160" s="46">
        <v>651</v>
      </c>
      <c r="D160" s="54" t="s">
        <v>325</v>
      </c>
      <c r="E160" s="76" t="s">
        <v>326</v>
      </c>
      <c r="F160" s="31"/>
      <c r="G160" s="31"/>
      <c r="H160" s="31"/>
      <c r="I160" s="31"/>
      <c r="J160" s="31"/>
      <c r="K160" s="31"/>
      <c r="L160" s="31"/>
      <c r="M160" s="31"/>
      <c r="N160" s="31"/>
      <c r="O160" s="31"/>
      <c r="P160" s="31"/>
      <c r="Q160" s="31"/>
    </row>
    <row r="161" spans="1:17" ht="15" customHeight="1" x14ac:dyDescent="0.25">
      <c r="A161" s="45"/>
      <c r="B161" s="45"/>
      <c r="C161" s="46">
        <v>652</v>
      </c>
      <c r="D161" s="54" t="s">
        <v>327</v>
      </c>
      <c r="E161" s="76" t="s">
        <v>328</v>
      </c>
      <c r="F161" s="31"/>
      <c r="G161" s="31"/>
      <c r="H161" s="31"/>
      <c r="I161" s="31"/>
      <c r="J161" s="31"/>
      <c r="K161" s="31"/>
      <c r="L161" s="31"/>
      <c r="M161" s="31"/>
      <c r="N161" s="31"/>
      <c r="O161" s="31"/>
      <c r="P161" s="31"/>
      <c r="Q161" s="31"/>
    </row>
    <row r="162" spans="1:17" ht="30" customHeight="1" x14ac:dyDescent="0.25">
      <c r="A162" s="45"/>
      <c r="B162" s="45"/>
      <c r="C162" s="46">
        <v>653</v>
      </c>
      <c r="D162" s="60" t="s">
        <v>329</v>
      </c>
      <c r="E162" s="76" t="s">
        <v>330</v>
      </c>
      <c r="F162" s="31"/>
      <c r="G162" s="31"/>
      <c r="H162" s="31"/>
      <c r="I162" s="31"/>
      <c r="J162" s="31"/>
      <c r="K162" s="31"/>
      <c r="L162" s="31"/>
      <c r="M162" s="31"/>
      <c r="N162" s="31"/>
      <c r="O162" s="31"/>
      <c r="P162" s="31"/>
      <c r="Q162" s="31"/>
    </row>
    <row r="163" spans="1:17" ht="15" customHeight="1" x14ac:dyDescent="0.25">
      <c r="A163" s="25">
        <v>700</v>
      </c>
      <c r="B163" s="29"/>
      <c r="C163" s="51"/>
      <c r="D163" s="42" t="s">
        <v>331</v>
      </c>
      <c r="E163" s="76" t="s">
        <v>332</v>
      </c>
      <c r="F163" s="22">
        <v>9.4282030799999994</v>
      </c>
      <c r="G163" s="22">
        <v>12.099818859999999</v>
      </c>
      <c r="H163" s="22">
        <v>14.598832610000001</v>
      </c>
      <c r="I163" s="22">
        <v>19.189901819999999</v>
      </c>
      <c r="J163" s="22">
        <v>22.127142129999999</v>
      </c>
      <c r="K163" s="22"/>
      <c r="L163" s="22"/>
      <c r="M163" s="22"/>
      <c r="N163" s="22"/>
      <c r="O163" s="22"/>
      <c r="P163" s="22"/>
      <c r="Q163" s="22"/>
    </row>
    <row r="164" spans="1:17" ht="15" customHeight="1" x14ac:dyDescent="0.25">
      <c r="A164" s="36"/>
      <c r="B164" s="25">
        <v>710</v>
      </c>
      <c r="C164" s="51"/>
      <c r="D164" s="42" t="s">
        <v>333</v>
      </c>
      <c r="E164" s="76" t="s">
        <v>334</v>
      </c>
      <c r="F164" s="22">
        <v>9.4282030799999994</v>
      </c>
      <c r="G164" s="22">
        <v>12.099818859999999</v>
      </c>
      <c r="H164" s="22">
        <v>14.598832610000001</v>
      </c>
      <c r="I164" s="22">
        <v>19.189901819999999</v>
      </c>
      <c r="J164" s="22">
        <v>22.127142129999999</v>
      </c>
      <c r="K164" s="22"/>
      <c r="L164" s="22"/>
      <c r="M164" s="22"/>
      <c r="N164" s="22"/>
      <c r="O164" s="22"/>
      <c r="P164" s="22"/>
      <c r="Q164" s="22"/>
    </row>
    <row r="165" spans="1:17" ht="15" customHeight="1" x14ac:dyDescent="0.2">
      <c r="A165" s="36"/>
      <c r="B165" s="36"/>
      <c r="C165" s="46">
        <v>711</v>
      </c>
      <c r="D165" s="54" t="s">
        <v>335</v>
      </c>
      <c r="E165" s="76" t="s">
        <v>336</v>
      </c>
      <c r="F165" s="31">
        <v>0.86296351000000004</v>
      </c>
      <c r="G165" s="31">
        <v>3.3629489800000001</v>
      </c>
      <c r="H165" s="31">
        <v>3.6344517999999999</v>
      </c>
      <c r="I165" s="31">
        <v>4.4124040100000004</v>
      </c>
      <c r="J165" s="31">
        <v>4.7563444800000001</v>
      </c>
      <c r="K165" s="31"/>
      <c r="L165" s="31"/>
      <c r="M165" s="31"/>
      <c r="N165" s="31"/>
      <c r="O165" s="31"/>
      <c r="P165" s="31"/>
      <c r="Q165" s="31"/>
    </row>
    <row r="166" spans="1:17" ht="15" customHeight="1" x14ac:dyDescent="0.25">
      <c r="A166" s="45"/>
      <c r="B166" s="45"/>
      <c r="C166" s="46">
        <v>712</v>
      </c>
      <c r="D166" s="54" t="s">
        <v>337</v>
      </c>
      <c r="E166" s="76" t="s">
        <v>338</v>
      </c>
      <c r="F166" s="31"/>
      <c r="G166" s="31"/>
      <c r="H166" s="31"/>
      <c r="I166" s="31"/>
      <c r="J166" s="31"/>
      <c r="K166" s="31"/>
      <c r="L166" s="31"/>
      <c r="M166" s="31"/>
      <c r="N166" s="31"/>
      <c r="O166" s="31"/>
      <c r="P166" s="31"/>
      <c r="Q166" s="31"/>
    </row>
    <row r="167" spans="1:17" ht="15" customHeight="1" x14ac:dyDescent="0.25">
      <c r="A167" s="45"/>
      <c r="B167" s="45"/>
      <c r="C167" s="46">
        <v>713</v>
      </c>
      <c r="D167" s="54" t="s">
        <v>339</v>
      </c>
      <c r="E167" s="76" t="s">
        <v>340</v>
      </c>
      <c r="F167" s="31">
        <v>3.76296176</v>
      </c>
      <c r="G167" s="31">
        <v>3.8256940199999998</v>
      </c>
      <c r="H167" s="31">
        <v>4.6638910500000001</v>
      </c>
      <c r="I167" s="31">
        <v>4.7254851599999999</v>
      </c>
      <c r="J167" s="31">
        <v>4.7440523099999998</v>
      </c>
      <c r="K167" s="31"/>
      <c r="L167" s="31"/>
      <c r="M167" s="31"/>
      <c r="N167" s="31"/>
      <c r="O167" s="31"/>
      <c r="P167" s="31"/>
      <c r="Q167" s="31"/>
    </row>
    <row r="168" spans="1:17" ht="15" customHeight="1" x14ac:dyDescent="0.25">
      <c r="A168" s="45"/>
      <c r="B168" s="45"/>
      <c r="C168" s="46">
        <v>714</v>
      </c>
      <c r="D168" s="54" t="s">
        <v>341</v>
      </c>
      <c r="E168" s="76" t="s">
        <v>342</v>
      </c>
      <c r="F168" s="31"/>
      <c r="G168" s="31"/>
      <c r="H168" s="31">
        <v>7.6130459999999997E-2</v>
      </c>
      <c r="I168" s="31">
        <v>0.21294294</v>
      </c>
      <c r="J168" s="31">
        <v>0.23813644</v>
      </c>
      <c r="K168" s="31"/>
      <c r="L168" s="31"/>
      <c r="M168" s="31"/>
      <c r="N168" s="31"/>
      <c r="O168" s="31"/>
      <c r="P168" s="31"/>
      <c r="Q168" s="31"/>
    </row>
    <row r="169" spans="1:17" ht="15" customHeight="1" x14ac:dyDescent="0.25">
      <c r="A169" s="45"/>
      <c r="B169" s="45"/>
      <c r="C169" s="46">
        <v>716</v>
      </c>
      <c r="D169" s="54" t="s">
        <v>343</v>
      </c>
      <c r="E169" s="76" t="s">
        <v>344</v>
      </c>
      <c r="F169" s="31">
        <v>1.5436500000000001E-2</v>
      </c>
      <c r="G169" s="31">
        <v>0.123123</v>
      </c>
      <c r="H169" s="31">
        <v>0.2039955</v>
      </c>
      <c r="I169" s="31">
        <v>0.27158399999999999</v>
      </c>
      <c r="J169" s="31">
        <v>0.3075</v>
      </c>
      <c r="K169" s="31"/>
      <c r="L169" s="31"/>
      <c r="M169" s="31"/>
      <c r="N169" s="31"/>
      <c r="O169" s="31"/>
      <c r="P169" s="31"/>
      <c r="Q169" s="31"/>
    </row>
    <row r="170" spans="1:17" ht="15" customHeight="1" x14ac:dyDescent="0.25">
      <c r="A170" s="45"/>
      <c r="B170" s="45"/>
      <c r="C170" s="46">
        <v>717</v>
      </c>
      <c r="D170" s="51" t="s">
        <v>345</v>
      </c>
      <c r="E170" s="76" t="s">
        <v>346</v>
      </c>
      <c r="F170" s="31">
        <v>1.2291675099999999</v>
      </c>
      <c r="G170" s="31">
        <v>1.23037906</v>
      </c>
      <c r="H170" s="31">
        <v>1.46849691</v>
      </c>
      <c r="I170" s="31">
        <v>1.7674310099999999</v>
      </c>
      <c r="J170" s="31">
        <v>1.7734580099999999</v>
      </c>
      <c r="K170" s="31"/>
      <c r="L170" s="31"/>
      <c r="M170" s="31"/>
      <c r="N170" s="31"/>
      <c r="O170" s="31"/>
      <c r="P170" s="31"/>
      <c r="Q170" s="31"/>
    </row>
    <row r="171" spans="1:17" ht="15" customHeight="1" x14ac:dyDescent="0.25">
      <c r="A171" s="45"/>
      <c r="B171" s="45"/>
      <c r="C171" s="46">
        <v>718</v>
      </c>
      <c r="D171" s="51" t="s">
        <v>347</v>
      </c>
      <c r="E171" s="76" t="s">
        <v>348</v>
      </c>
      <c r="F171" s="31">
        <v>3.5576737999999999</v>
      </c>
      <c r="G171" s="31">
        <v>3.5576737999999999</v>
      </c>
      <c r="H171" s="31">
        <v>4.5518668900000003</v>
      </c>
      <c r="I171" s="31">
        <v>7.8000546999999996</v>
      </c>
      <c r="J171" s="31">
        <v>10.30765089</v>
      </c>
      <c r="K171" s="31"/>
      <c r="L171" s="31"/>
      <c r="M171" s="31"/>
      <c r="N171" s="31"/>
      <c r="O171" s="31"/>
      <c r="P171" s="31"/>
      <c r="Q171" s="31"/>
    </row>
    <row r="172" spans="1:17" ht="15" customHeight="1" x14ac:dyDescent="0.25">
      <c r="A172" s="45"/>
      <c r="B172" s="45"/>
      <c r="C172" s="46">
        <v>719</v>
      </c>
      <c r="D172" s="51" t="s">
        <v>349</v>
      </c>
      <c r="E172" s="76" t="s">
        <v>350</v>
      </c>
      <c r="F172" s="31"/>
      <c r="G172" s="31"/>
      <c r="H172" s="31"/>
      <c r="I172" s="31"/>
      <c r="J172" s="31"/>
      <c r="K172" s="31"/>
      <c r="L172" s="31"/>
      <c r="M172" s="31"/>
      <c r="N172" s="31"/>
      <c r="O172" s="31"/>
      <c r="P172" s="31"/>
      <c r="Q172" s="31"/>
    </row>
    <row r="173" spans="1:17" ht="15" customHeight="1" x14ac:dyDescent="0.25">
      <c r="A173" s="45"/>
      <c r="B173" s="48">
        <v>720</v>
      </c>
      <c r="C173" s="51"/>
      <c r="D173" s="42" t="s">
        <v>351</v>
      </c>
      <c r="E173" s="76" t="s">
        <v>352</v>
      </c>
      <c r="F173" s="22"/>
      <c r="G173" s="22"/>
      <c r="H173" s="22"/>
      <c r="I173" s="22"/>
      <c r="J173" s="22"/>
      <c r="K173" s="22"/>
      <c r="L173" s="22"/>
      <c r="M173" s="22"/>
      <c r="N173" s="22"/>
      <c r="O173" s="22"/>
      <c r="P173" s="22"/>
      <c r="Q173" s="22"/>
    </row>
    <row r="174" spans="1:17" ht="15" customHeight="1" x14ac:dyDescent="0.25">
      <c r="A174" s="45"/>
      <c r="B174" s="45"/>
      <c r="C174" s="46">
        <v>721</v>
      </c>
      <c r="D174" s="51" t="s">
        <v>168</v>
      </c>
      <c r="E174" s="76" t="s">
        <v>353</v>
      </c>
      <c r="F174" s="31"/>
      <c r="G174" s="31"/>
      <c r="H174" s="31"/>
      <c r="I174" s="31"/>
      <c r="J174" s="31"/>
      <c r="K174" s="31"/>
      <c r="L174" s="31"/>
      <c r="M174" s="31"/>
      <c r="N174" s="31"/>
      <c r="O174" s="31"/>
      <c r="P174" s="31"/>
      <c r="Q174" s="31"/>
    </row>
    <row r="175" spans="1:17" ht="15" customHeight="1" x14ac:dyDescent="0.25">
      <c r="A175" s="45"/>
      <c r="B175" s="45"/>
      <c r="C175" s="46">
        <v>722</v>
      </c>
      <c r="D175" s="51" t="s">
        <v>354</v>
      </c>
      <c r="E175" s="76" t="s">
        <v>355</v>
      </c>
      <c r="F175" s="31"/>
      <c r="G175" s="31"/>
      <c r="H175" s="31"/>
      <c r="I175" s="31"/>
      <c r="J175" s="31"/>
      <c r="K175" s="31"/>
      <c r="L175" s="31"/>
      <c r="M175" s="31"/>
      <c r="N175" s="31"/>
      <c r="O175" s="31"/>
      <c r="P175" s="31"/>
      <c r="Q175" s="31"/>
    </row>
    <row r="176" spans="1:17" ht="30" customHeight="1" x14ac:dyDescent="0.25">
      <c r="A176" s="45"/>
      <c r="B176" s="45"/>
      <c r="C176" s="46">
        <v>723</v>
      </c>
      <c r="D176" s="60" t="s">
        <v>356</v>
      </c>
      <c r="E176" s="76" t="s">
        <v>357</v>
      </c>
      <c r="F176" s="31"/>
      <c r="G176" s="31"/>
      <c r="H176" s="31"/>
      <c r="I176" s="31"/>
      <c r="J176" s="31"/>
      <c r="K176" s="31"/>
      <c r="L176" s="31"/>
      <c r="M176" s="31"/>
      <c r="N176" s="31"/>
      <c r="O176" s="31"/>
      <c r="P176" s="31"/>
      <c r="Q176" s="31"/>
    </row>
    <row r="177" spans="1:17" ht="15" customHeight="1" x14ac:dyDescent="0.25">
      <c r="A177" s="56"/>
      <c r="B177" s="45"/>
      <c r="C177" s="80">
        <v>725</v>
      </c>
      <c r="D177" s="51" t="s">
        <v>321</v>
      </c>
      <c r="E177" s="76" t="s">
        <v>358</v>
      </c>
      <c r="F177" s="31"/>
      <c r="G177" s="31"/>
      <c r="H177" s="31"/>
      <c r="I177" s="31"/>
      <c r="J177" s="31"/>
      <c r="K177" s="31"/>
      <c r="L177" s="31"/>
      <c r="M177" s="31"/>
      <c r="N177" s="31"/>
      <c r="O177" s="31"/>
      <c r="P177" s="31"/>
      <c r="Q177" s="31"/>
    </row>
    <row r="178" spans="1:17" ht="15" customHeight="1" x14ac:dyDescent="0.25">
      <c r="B178" s="81"/>
      <c r="C178" s="82">
        <v>726</v>
      </c>
      <c r="D178" s="45" t="s">
        <v>359</v>
      </c>
      <c r="E178" s="76" t="s">
        <v>360</v>
      </c>
      <c r="F178" s="31"/>
      <c r="G178" s="31"/>
      <c r="H178" s="31"/>
      <c r="I178" s="31"/>
      <c r="J178" s="31"/>
      <c r="K178" s="31"/>
      <c r="L178" s="31"/>
      <c r="M178" s="31"/>
      <c r="N178" s="31"/>
      <c r="O178" s="31"/>
      <c r="P178" s="31"/>
      <c r="Q178" s="31"/>
    </row>
    <row r="179" spans="1:17" ht="15" customHeight="1" x14ac:dyDescent="0.25">
      <c r="A179" s="75">
        <v>800</v>
      </c>
      <c r="B179" s="51"/>
      <c r="C179" s="51"/>
      <c r="D179" s="65" t="s">
        <v>361</v>
      </c>
      <c r="E179" s="76" t="s">
        <v>362</v>
      </c>
      <c r="F179" s="22">
        <v>3.0010684699999999</v>
      </c>
      <c r="G179" s="22">
        <v>6.9630773699999997</v>
      </c>
      <c r="H179" s="22">
        <v>10.073468200000001</v>
      </c>
      <c r="I179" s="22">
        <v>13.936375379999999</v>
      </c>
      <c r="J179" s="22">
        <v>17.195631670000001</v>
      </c>
      <c r="K179" s="22"/>
      <c r="L179" s="22"/>
      <c r="M179" s="22"/>
      <c r="N179" s="22"/>
      <c r="O179" s="22"/>
      <c r="P179" s="22"/>
      <c r="Q179" s="22"/>
    </row>
    <row r="180" spans="1:17" ht="30" customHeight="1" x14ac:dyDescent="0.25">
      <c r="A180" s="45"/>
      <c r="B180" s="48">
        <v>810</v>
      </c>
      <c r="C180" s="51"/>
      <c r="D180" s="66" t="s">
        <v>363</v>
      </c>
      <c r="E180" s="76" t="s">
        <v>364</v>
      </c>
      <c r="F180" s="22">
        <v>3.0010684699999999</v>
      </c>
      <c r="G180" s="22">
        <v>6.9630773699999997</v>
      </c>
      <c r="H180" s="22">
        <v>10.073468200000001</v>
      </c>
      <c r="I180" s="22">
        <v>13.936375379999999</v>
      </c>
      <c r="J180" s="22">
        <v>17.195631670000001</v>
      </c>
      <c r="K180" s="22"/>
      <c r="L180" s="22"/>
      <c r="M180" s="22"/>
      <c r="N180" s="22"/>
      <c r="O180" s="22"/>
      <c r="P180" s="22"/>
      <c r="Q180" s="22"/>
    </row>
    <row r="181" spans="1:17" ht="15" customHeight="1" x14ac:dyDescent="0.25">
      <c r="A181" s="45"/>
      <c r="B181" s="45"/>
      <c r="C181" s="46">
        <v>811</v>
      </c>
      <c r="D181" s="54" t="s">
        <v>365</v>
      </c>
      <c r="E181" s="76" t="s">
        <v>366</v>
      </c>
      <c r="F181" s="31"/>
      <c r="G181" s="31"/>
      <c r="H181" s="31"/>
      <c r="I181" s="31"/>
      <c r="J181" s="31"/>
      <c r="K181" s="31"/>
      <c r="L181" s="31"/>
      <c r="M181" s="31"/>
      <c r="N181" s="31"/>
      <c r="O181" s="31"/>
      <c r="P181" s="31"/>
      <c r="Q181" s="31"/>
    </row>
    <row r="182" spans="1:17" ht="30" customHeight="1" x14ac:dyDescent="0.25">
      <c r="A182" s="45"/>
      <c r="B182" s="45"/>
      <c r="C182" s="46">
        <v>812</v>
      </c>
      <c r="D182" s="77" t="s">
        <v>367</v>
      </c>
      <c r="E182" s="76" t="s">
        <v>368</v>
      </c>
      <c r="F182" s="31"/>
      <c r="G182" s="31"/>
      <c r="H182" s="31"/>
      <c r="I182" s="31"/>
      <c r="J182" s="31"/>
      <c r="K182" s="31"/>
      <c r="L182" s="31"/>
      <c r="M182" s="31"/>
      <c r="N182" s="31"/>
      <c r="O182" s="31"/>
      <c r="P182" s="31"/>
      <c r="Q182" s="31"/>
    </row>
    <row r="183" spans="1:17" ht="15" customHeight="1" x14ac:dyDescent="0.25">
      <c r="A183" s="45"/>
      <c r="B183" s="45"/>
      <c r="C183" s="46">
        <v>813</v>
      </c>
      <c r="D183" s="54" t="s">
        <v>369</v>
      </c>
      <c r="E183" s="76" t="s">
        <v>370</v>
      </c>
      <c r="F183" s="31">
        <v>2.9448449999999999</v>
      </c>
      <c r="G183" s="31">
        <v>6.88410659</v>
      </c>
      <c r="H183" s="31">
        <v>9.7929954000000006</v>
      </c>
      <c r="I183" s="31">
        <v>13.3872018</v>
      </c>
      <c r="J183" s="31">
        <v>16.535287589999999</v>
      </c>
      <c r="K183" s="31"/>
      <c r="L183" s="31"/>
      <c r="M183" s="31"/>
      <c r="N183" s="31"/>
      <c r="O183" s="31"/>
      <c r="P183" s="31"/>
      <c r="Q183" s="31"/>
    </row>
    <row r="184" spans="1:17" ht="15" customHeight="1" x14ac:dyDescent="0.25">
      <c r="A184" s="45"/>
      <c r="B184" s="45"/>
      <c r="C184" s="46">
        <v>814</v>
      </c>
      <c r="D184" s="54" t="s">
        <v>371</v>
      </c>
      <c r="E184" s="76" t="s">
        <v>372</v>
      </c>
      <c r="F184" s="31"/>
      <c r="G184" s="31"/>
      <c r="H184" s="31"/>
      <c r="I184" s="31"/>
      <c r="J184" s="31"/>
      <c r="K184" s="31"/>
      <c r="L184" s="31"/>
      <c r="M184" s="31"/>
      <c r="N184" s="31"/>
      <c r="O184" s="31"/>
      <c r="P184" s="31"/>
      <c r="Q184" s="31"/>
    </row>
    <row r="185" spans="1:17" ht="15" customHeight="1" x14ac:dyDescent="0.25">
      <c r="A185" s="45"/>
      <c r="B185" s="45"/>
      <c r="C185" s="46">
        <v>815</v>
      </c>
      <c r="D185" s="54" t="s">
        <v>225</v>
      </c>
      <c r="E185" s="76" t="s">
        <v>373</v>
      </c>
      <c r="F185" s="31"/>
      <c r="G185" s="31"/>
      <c r="H185" s="31"/>
      <c r="I185" s="31"/>
      <c r="J185" s="31"/>
      <c r="K185" s="31"/>
      <c r="L185" s="31"/>
      <c r="M185" s="31"/>
      <c r="N185" s="31"/>
      <c r="O185" s="31"/>
      <c r="P185" s="31"/>
      <c r="Q185" s="31"/>
    </row>
    <row r="186" spans="1:17" ht="15" customHeight="1" x14ac:dyDescent="0.25">
      <c r="A186" s="45"/>
      <c r="B186" s="45"/>
      <c r="C186" s="46">
        <v>817</v>
      </c>
      <c r="D186" s="54" t="s">
        <v>374</v>
      </c>
      <c r="E186" s="76" t="s">
        <v>375</v>
      </c>
      <c r="F186" s="31"/>
      <c r="G186" s="31"/>
      <c r="H186" s="31"/>
      <c r="I186" s="31"/>
      <c r="J186" s="31"/>
      <c r="K186" s="31"/>
      <c r="L186" s="31"/>
      <c r="M186" s="31"/>
      <c r="N186" s="31"/>
      <c r="O186" s="31"/>
      <c r="P186" s="31"/>
      <c r="Q186" s="31"/>
    </row>
    <row r="187" spans="1:17" ht="15" customHeight="1" x14ac:dyDescent="0.25">
      <c r="A187" s="45"/>
      <c r="B187" s="45"/>
      <c r="C187" s="46">
        <v>818</v>
      </c>
      <c r="D187" s="54" t="s">
        <v>376</v>
      </c>
      <c r="E187" s="76" t="s">
        <v>377</v>
      </c>
      <c r="F187" s="31"/>
      <c r="G187" s="31"/>
      <c r="H187" s="31"/>
      <c r="I187" s="31"/>
      <c r="J187" s="31"/>
      <c r="K187" s="31"/>
      <c r="L187" s="31"/>
      <c r="M187" s="31"/>
      <c r="N187" s="31"/>
      <c r="O187" s="31"/>
      <c r="P187" s="31"/>
      <c r="Q187" s="31"/>
    </row>
    <row r="188" spans="1:17" ht="15" customHeight="1" x14ac:dyDescent="0.25">
      <c r="A188" s="45"/>
      <c r="B188" s="45"/>
      <c r="C188" s="46">
        <v>819</v>
      </c>
      <c r="D188" s="54" t="s">
        <v>378</v>
      </c>
      <c r="E188" s="76" t="s">
        <v>379</v>
      </c>
      <c r="F188" s="31">
        <v>5.6223469999999998E-2</v>
      </c>
      <c r="G188" s="31">
        <v>7.8970780000000004E-2</v>
      </c>
      <c r="H188" s="31">
        <v>0.28047280000000002</v>
      </c>
      <c r="I188" s="31">
        <v>0.54917358000000005</v>
      </c>
      <c r="J188" s="31">
        <v>0.66034408</v>
      </c>
      <c r="K188" s="31"/>
      <c r="L188" s="31"/>
      <c r="M188" s="31"/>
      <c r="N188" s="31"/>
      <c r="O188" s="31"/>
      <c r="P188" s="31"/>
      <c r="Q188" s="31"/>
    </row>
    <row r="189" spans="1:17" ht="15" customHeight="1" x14ac:dyDescent="0.25">
      <c r="A189" s="45"/>
      <c r="B189" s="48">
        <v>820</v>
      </c>
      <c r="C189" s="51"/>
      <c r="D189" s="53" t="s">
        <v>380</v>
      </c>
      <c r="E189" s="76" t="s">
        <v>381</v>
      </c>
      <c r="F189" s="22"/>
      <c r="G189" s="22"/>
      <c r="H189" s="22"/>
      <c r="I189" s="22"/>
      <c r="J189" s="22"/>
      <c r="K189" s="22"/>
      <c r="L189" s="22"/>
      <c r="M189" s="22"/>
      <c r="N189" s="22"/>
      <c r="O189" s="22"/>
      <c r="P189" s="22"/>
      <c r="Q189" s="22"/>
    </row>
    <row r="190" spans="1:17" ht="15" customHeight="1" x14ac:dyDescent="0.25">
      <c r="A190" s="45"/>
      <c r="B190" s="45"/>
      <c r="C190" s="46">
        <v>821</v>
      </c>
      <c r="D190" s="54" t="s">
        <v>382</v>
      </c>
      <c r="E190" s="76" t="s">
        <v>383</v>
      </c>
      <c r="F190" s="31"/>
      <c r="G190" s="31"/>
      <c r="H190" s="31"/>
      <c r="I190" s="31"/>
      <c r="J190" s="31"/>
      <c r="K190" s="31"/>
      <c r="L190" s="31"/>
      <c r="M190" s="31"/>
      <c r="N190" s="31"/>
      <c r="O190" s="31"/>
      <c r="P190" s="31"/>
      <c r="Q190" s="31"/>
    </row>
    <row r="191" spans="1:17" ht="30" customHeight="1" x14ac:dyDescent="0.25">
      <c r="A191" s="45"/>
      <c r="B191" s="45"/>
      <c r="C191" s="46">
        <v>822</v>
      </c>
      <c r="D191" s="77" t="s">
        <v>384</v>
      </c>
      <c r="E191" s="83" t="s">
        <v>385</v>
      </c>
      <c r="F191" s="84"/>
      <c r="G191" s="84"/>
      <c r="H191" s="84"/>
      <c r="I191" s="84"/>
      <c r="J191" s="84"/>
      <c r="K191" s="84"/>
      <c r="L191" s="84"/>
      <c r="M191" s="84"/>
      <c r="N191" s="84"/>
      <c r="O191" s="84"/>
      <c r="P191" s="84"/>
      <c r="Q191" s="84"/>
    </row>
    <row r="192" spans="1:17" ht="30" customHeight="1" x14ac:dyDescent="0.25">
      <c r="A192" s="45"/>
      <c r="B192" s="45"/>
      <c r="C192" s="46">
        <v>823</v>
      </c>
      <c r="D192" s="77" t="s">
        <v>386</v>
      </c>
      <c r="E192" s="83" t="s">
        <v>387</v>
      </c>
      <c r="F192" s="84"/>
      <c r="G192" s="84"/>
      <c r="H192" s="84"/>
      <c r="I192" s="84"/>
      <c r="J192" s="84"/>
      <c r="K192" s="84"/>
      <c r="L192" s="84"/>
      <c r="M192" s="84"/>
      <c r="N192" s="84"/>
      <c r="O192" s="84"/>
      <c r="P192" s="84"/>
      <c r="Q192" s="84"/>
    </row>
    <row r="193" spans="1:17" ht="15" customHeight="1" x14ac:dyDescent="0.25">
      <c r="A193" s="58"/>
      <c r="B193" s="58"/>
      <c r="C193" s="46">
        <v>824</v>
      </c>
      <c r="D193" s="54" t="s">
        <v>388</v>
      </c>
      <c r="E193" s="83" t="s">
        <v>389</v>
      </c>
      <c r="F193" s="84"/>
      <c r="G193" s="84"/>
      <c r="H193" s="84"/>
      <c r="I193" s="84"/>
      <c r="J193" s="84"/>
      <c r="K193" s="84"/>
      <c r="L193" s="84"/>
      <c r="M193" s="84"/>
      <c r="N193" s="84"/>
      <c r="O193" s="84"/>
      <c r="P193" s="84"/>
      <c r="Q193" s="84"/>
    </row>
  </sheetData>
  <mergeCells count="9">
    <mergeCell ref="A126:C126"/>
    <mergeCell ref="A127:C127"/>
    <mergeCell ref="A4:C4"/>
    <mergeCell ref="A5:C6"/>
    <mergeCell ref="D5:D6"/>
    <mergeCell ref="A7:C7"/>
    <mergeCell ref="A8:C8"/>
    <mergeCell ref="A9:C9"/>
    <mergeCell ref="A125:C125"/>
  </mergeCells>
  <pageMargins left="0.7" right="0.7" top="0.75" bottom="0.75" header="0.3" footer="0.3"/>
  <pageSetup paperSize="9" orientation="landscape"/>
  <headerFooter>
    <oddFooter>&amp;L_x000D_&amp;1#&amp;"Calibri"&amp;10&amp;K000000 Interné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Q193"/>
  <sheetViews>
    <sheetView topLeftCell="A2" zoomScale="70" workbookViewId="0">
      <pane xSplit="3" topLeftCell="D1" activePane="topRight" state="frozen"/>
      <selection activeCell="A2" sqref="A2"/>
      <selection pane="topRight" activeCell="A2" sqref="A2"/>
    </sheetView>
  </sheetViews>
  <sheetFormatPr defaultRowHeight="13.35" customHeight="1" x14ac:dyDescent="0.2"/>
  <cols>
    <col min="1" max="1" width="5.140625" customWidth="1"/>
    <col min="2" max="2" width="4.85546875" customWidth="1"/>
    <col min="3" max="3" width="8.42578125" style="1" customWidth="1"/>
    <col min="4" max="4" width="78.5703125" style="1" bestFit="1" customWidth="1"/>
    <col min="5" max="5" width="7.42578125" style="2" hidden="1" customWidth="1"/>
    <col min="6" max="17" width="20.7109375" customWidth="1"/>
  </cols>
  <sheetData>
    <row r="1" spans="1:17" ht="46.5" hidden="1" customHeight="1" x14ac:dyDescent="0.2">
      <c r="F1" s="3" t="s">
        <v>0</v>
      </c>
      <c r="G1" s="4" t="s">
        <v>391</v>
      </c>
    </row>
    <row r="2" spans="1:17" ht="16.5" customHeight="1" x14ac:dyDescent="0.3">
      <c r="A2" s="5" t="s">
        <v>421</v>
      </c>
      <c r="B2" s="6"/>
      <c r="C2" s="6"/>
      <c r="D2" s="6"/>
      <c r="E2" s="6"/>
      <c r="H2" s="6"/>
      <c r="I2" s="6"/>
      <c r="J2" s="6"/>
      <c r="K2" s="6"/>
      <c r="L2" s="6"/>
      <c r="M2" s="6"/>
      <c r="N2" s="6"/>
      <c r="O2" s="6"/>
      <c r="P2" s="6"/>
    </row>
    <row r="3" spans="1:17" ht="16.5" customHeight="1" x14ac:dyDescent="0.3">
      <c r="A3" s="5"/>
      <c r="B3" s="5"/>
      <c r="C3" s="5"/>
      <c r="D3" s="5"/>
      <c r="E3" s="7"/>
      <c r="H3" s="7"/>
      <c r="I3" s="7"/>
      <c r="J3" s="7"/>
      <c r="K3" s="7"/>
      <c r="L3" s="7"/>
      <c r="M3" s="7"/>
      <c r="N3" s="8"/>
      <c r="O3" s="7"/>
      <c r="P3" s="7"/>
      <c r="Q3" s="9"/>
    </row>
    <row r="4" spans="1:17" ht="16.5" customHeight="1" x14ac:dyDescent="0.25">
      <c r="A4" s="116"/>
      <c r="B4" s="117"/>
      <c r="C4" s="118"/>
      <c r="D4" s="10" t="s">
        <v>2</v>
      </c>
      <c r="E4" s="11"/>
      <c r="F4" s="12">
        <v>46101</v>
      </c>
      <c r="G4" s="85">
        <v>46133</v>
      </c>
      <c r="H4" s="12">
        <v>46157</v>
      </c>
      <c r="I4" s="12">
        <v>46195</v>
      </c>
      <c r="J4" s="12">
        <v>46216</v>
      </c>
      <c r="K4" s="12"/>
      <c r="L4" s="12"/>
      <c r="M4" s="12"/>
      <c r="N4" s="12"/>
      <c r="O4" s="12"/>
      <c r="P4" s="12"/>
      <c r="Q4" s="12"/>
    </row>
    <row r="5" spans="1:17" ht="15" customHeight="1" x14ac:dyDescent="0.2">
      <c r="A5" s="119" t="s">
        <v>3</v>
      </c>
      <c r="B5" s="120"/>
      <c r="C5" s="121"/>
      <c r="D5" s="125" t="s">
        <v>4</v>
      </c>
      <c r="E5" s="14"/>
      <c r="F5" s="15" t="s">
        <v>5</v>
      </c>
      <c r="G5" s="15" t="s">
        <v>6</v>
      </c>
      <c r="H5" s="15" t="s">
        <v>7</v>
      </c>
      <c r="I5" s="16" t="s">
        <v>8</v>
      </c>
      <c r="J5" s="16" t="s">
        <v>9</v>
      </c>
      <c r="K5" s="16" t="s">
        <v>10</v>
      </c>
      <c r="L5" s="16" t="s">
        <v>11</v>
      </c>
      <c r="M5" s="16" t="s">
        <v>12</v>
      </c>
      <c r="N5" s="16" t="s">
        <v>13</v>
      </c>
      <c r="O5" s="16" t="s">
        <v>14</v>
      </c>
      <c r="P5" s="16" t="s">
        <v>15</v>
      </c>
      <c r="Q5" s="16" t="s">
        <v>16</v>
      </c>
    </row>
    <row r="6" spans="1:17" ht="42" hidden="1" customHeight="1" x14ac:dyDescent="0.2">
      <c r="A6" s="122"/>
      <c r="B6" s="123"/>
      <c r="C6" s="124"/>
      <c r="D6" s="126"/>
      <c r="E6" s="17" t="s">
        <v>1</v>
      </c>
      <c r="F6" s="17" t="s">
        <v>17</v>
      </c>
      <c r="G6" s="17" t="s">
        <v>18</v>
      </c>
      <c r="H6" s="18" t="s">
        <v>19</v>
      </c>
      <c r="I6" s="18" t="s">
        <v>20</v>
      </c>
      <c r="J6" s="18" t="s">
        <v>21</v>
      </c>
      <c r="K6" s="18" t="s">
        <v>22</v>
      </c>
      <c r="L6" s="18" t="s">
        <v>23</v>
      </c>
      <c r="M6" s="18" t="s">
        <v>24</v>
      </c>
      <c r="N6" s="18" t="s">
        <v>25</v>
      </c>
      <c r="O6" s="18" t="s">
        <v>26</v>
      </c>
      <c r="P6" s="18" t="s">
        <v>27</v>
      </c>
      <c r="Q6" s="19" t="s">
        <v>28</v>
      </c>
    </row>
    <row r="7" spans="1:17" ht="15" customHeight="1" x14ac:dyDescent="0.2">
      <c r="A7" s="113"/>
      <c r="B7" s="114"/>
      <c r="C7" s="115"/>
      <c r="D7" s="20" t="s">
        <v>29</v>
      </c>
      <c r="E7" s="21" t="s">
        <v>29</v>
      </c>
      <c r="F7" s="22"/>
      <c r="G7" s="22"/>
      <c r="H7" s="22">
        <v>1119.35537557</v>
      </c>
      <c r="I7" s="22"/>
      <c r="J7" s="22"/>
      <c r="K7" s="22"/>
      <c r="L7" s="22"/>
      <c r="M7" s="22"/>
      <c r="N7" s="22"/>
      <c r="O7" s="22"/>
      <c r="P7" s="22"/>
      <c r="Q7" s="22"/>
    </row>
    <row r="8" spans="1:17" ht="15" customHeight="1" x14ac:dyDescent="0.2">
      <c r="A8" s="113"/>
      <c r="B8" s="114"/>
      <c r="C8" s="115"/>
      <c r="D8" s="20" t="s">
        <v>30</v>
      </c>
      <c r="E8" s="21" t="s">
        <v>30</v>
      </c>
      <c r="F8" s="22"/>
      <c r="G8" s="22"/>
      <c r="H8" s="22">
        <v>3843.2228129199998</v>
      </c>
      <c r="I8" s="22"/>
      <c r="J8" s="22"/>
      <c r="K8" s="22"/>
      <c r="L8" s="22"/>
      <c r="M8" s="22"/>
      <c r="N8" s="22"/>
      <c r="O8" s="22"/>
      <c r="P8" s="22"/>
      <c r="Q8" s="22"/>
    </row>
    <row r="9" spans="1:17" ht="15" customHeight="1" x14ac:dyDescent="0.2">
      <c r="A9" s="113"/>
      <c r="B9" s="114"/>
      <c r="C9" s="115"/>
      <c r="D9" s="20" t="s">
        <v>31</v>
      </c>
      <c r="E9" s="23" t="s">
        <v>32</v>
      </c>
      <c r="F9" s="22"/>
      <c r="G9" s="22"/>
      <c r="H9" s="22">
        <v>3321.9681480200002</v>
      </c>
      <c r="I9" s="22"/>
      <c r="J9" s="22"/>
      <c r="K9" s="22"/>
      <c r="L9" s="22"/>
      <c r="M9" s="22"/>
      <c r="N9" s="22"/>
      <c r="O9" s="22"/>
      <c r="P9" s="22"/>
      <c r="Q9" s="22"/>
    </row>
    <row r="10" spans="1:17" ht="15" customHeight="1" x14ac:dyDescent="0.2">
      <c r="A10" s="24">
        <v>100</v>
      </c>
      <c r="B10" s="25"/>
      <c r="C10" s="25"/>
      <c r="D10" s="26" t="s">
        <v>33</v>
      </c>
      <c r="E10" s="23" t="s">
        <v>34</v>
      </c>
      <c r="F10" s="22"/>
      <c r="G10" s="22"/>
      <c r="H10" s="22">
        <v>1335.1745791999999</v>
      </c>
      <c r="I10" s="22"/>
      <c r="J10" s="22"/>
      <c r="K10" s="22"/>
      <c r="L10" s="22"/>
      <c r="M10" s="22"/>
      <c r="N10" s="22"/>
      <c r="O10" s="22"/>
      <c r="P10" s="22"/>
      <c r="Q10" s="22"/>
    </row>
    <row r="11" spans="1:17" ht="15" customHeight="1" x14ac:dyDescent="0.2">
      <c r="A11" s="27"/>
      <c r="B11" s="24">
        <v>110</v>
      </c>
      <c r="C11" s="24"/>
      <c r="D11" s="26" t="s">
        <v>35</v>
      </c>
      <c r="E11" s="23" t="s">
        <v>36</v>
      </c>
      <c r="F11" s="22"/>
      <c r="G11" s="22"/>
      <c r="H11" s="22">
        <v>1144.65779967</v>
      </c>
      <c r="I11" s="22"/>
      <c r="J11" s="22"/>
      <c r="K11" s="22"/>
      <c r="L11" s="22"/>
      <c r="M11" s="22"/>
      <c r="N11" s="22"/>
      <c r="O11" s="22"/>
      <c r="P11" s="22"/>
      <c r="Q11" s="22"/>
    </row>
    <row r="12" spans="1:17" ht="15" customHeight="1" x14ac:dyDescent="0.2">
      <c r="A12" s="27"/>
      <c r="B12" s="28"/>
      <c r="C12" s="29">
        <v>111</v>
      </c>
      <c r="D12" s="30" t="s">
        <v>37</v>
      </c>
      <c r="E12" s="23" t="s">
        <v>38</v>
      </c>
      <c r="F12" s="31"/>
      <c r="G12" s="31"/>
      <c r="H12" s="31">
        <v>1144.65779967</v>
      </c>
      <c r="I12" s="31"/>
      <c r="J12" s="31"/>
      <c r="K12" s="32"/>
      <c r="L12" s="31"/>
      <c r="M12" s="31"/>
      <c r="N12" s="31"/>
      <c r="O12" s="31"/>
      <c r="P12" s="31"/>
      <c r="Q12" s="31"/>
    </row>
    <row r="13" spans="1:17" ht="15" customHeight="1" x14ac:dyDescent="0.2">
      <c r="A13" s="27"/>
      <c r="B13" s="27"/>
      <c r="C13" s="29">
        <v>112</v>
      </c>
      <c r="D13" s="33" t="s">
        <v>39</v>
      </c>
      <c r="E13" s="23" t="s">
        <v>40</v>
      </c>
      <c r="F13" s="31"/>
      <c r="G13" s="31"/>
      <c r="H13" s="31"/>
      <c r="I13" s="31"/>
      <c r="J13" s="31"/>
      <c r="K13" s="32"/>
      <c r="L13" s="31"/>
      <c r="M13" s="31"/>
      <c r="N13" s="31"/>
      <c r="O13" s="31"/>
      <c r="P13" s="31"/>
      <c r="Q13" s="31"/>
    </row>
    <row r="14" spans="1:17" ht="15" customHeight="1" x14ac:dyDescent="0.2">
      <c r="A14" s="27"/>
      <c r="B14" s="34"/>
      <c r="C14" s="29">
        <v>113</v>
      </c>
      <c r="D14" s="35" t="s">
        <v>41</v>
      </c>
      <c r="E14" s="23" t="s">
        <v>42</v>
      </c>
      <c r="F14" s="31"/>
      <c r="G14" s="31"/>
      <c r="H14" s="31"/>
      <c r="I14" s="31"/>
      <c r="J14" s="31"/>
      <c r="K14" s="31"/>
      <c r="L14" s="31"/>
      <c r="M14" s="31"/>
      <c r="N14" s="31"/>
      <c r="O14" s="31"/>
      <c r="P14" s="31"/>
      <c r="Q14" s="31"/>
    </row>
    <row r="15" spans="1:17" ht="15" customHeight="1" x14ac:dyDescent="0.2">
      <c r="A15" s="27"/>
      <c r="B15" s="25">
        <v>120</v>
      </c>
      <c r="C15" s="25"/>
      <c r="D15" s="26" t="s">
        <v>43</v>
      </c>
      <c r="E15" s="23" t="s">
        <v>44</v>
      </c>
      <c r="F15" s="22"/>
      <c r="G15" s="22"/>
      <c r="H15" s="22">
        <v>89.857314720000005</v>
      </c>
      <c r="I15" s="22"/>
      <c r="J15" s="22"/>
      <c r="K15" s="22"/>
      <c r="L15" s="22"/>
      <c r="M15" s="22"/>
      <c r="N15" s="22"/>
      <c r="O15" s="22"/>
      <c r="P15" s="22"/>
      <c r="Q15" s="22"/>
    </row>
    <row r="16" spans="1:17" ht="15" customHeight="1" x14ac:dyDescent="0.2">
      <c r="A16" s="27"/>
      <c r="B16" s="36"/>
      <c r="C16" s="29">
        <v>121</v>
      </c>
      <c r="D16" s="33" t="s">
        <v>45</v>
      </c>
      <c r="E16" s="23" t="s">
        <v>46</v>
      </c>
      <c r="F16" s="31"/>
      <c r="G16" s="31"/>
      <c r="H16" s="31">
        <v>89.857314720000005</v>
      </c>
      <c r="I16" s="31"/>
      <c r="J16" s="31"/>
      <c r="K16" s="32"/>
      <c r="L16" s="31"/>
      <c r="M16" s="31"/>
      <c r="N16" s="31"/>
      <c r="O16" s="31"/>
      <c r="P16" s="31"/>
      <c r="Q16" s="31"/>
    </row>
    <row r="17" spans="1:17" ht="15" customHeight="1" x14ac:dyDescent="0.2">
      <c r="A17" s="27"/>
      <c r="B17" s="36"/>
      <c r="C17" s="29">
        <v>122</v>
      </c>
      <c r="D17" s="33" t="s">
        <v>47</v>
      </c>
      <c r="E17" s="23" t="s">
        <v>48</v>
      </c>
      <c r="F17" s="31"/>
      <c r="G17" s="31"/>
      <c r="H17" s="31"/>
      <c r="I17" s="31"/>
      <c r="J17" s="31"/>
      <c r="K17" s="32"/>
      <c r="L17" s="31"/>
      <c r="M17" s="31"/>
      <c r="N17" s="31"/>
      <c r="O17" s="31"/>
      <c r="P17" s="31"/>
      <c r="Q17" s="31"/>
    </row>
    <row r="18" spans="1:17" ht="15" customHeight="1" x14ac:dyDescent="0.2">
      <c r="A18" s="27"/>
      <c r="B18" s="36"/>
      <c r="C18" s="29">
        <v>123</v>
      </c>
      <c r="D18" s="33" t="s">
        <v>49</v>
      </c>
      <c r="E18" s="23" t="s">
        <v>50</v>
      </c>
      <c r="F18" s="31"/>
      <c r="G18" s="31"/>
      <c r="H18" s="31"/>
      <c r="I18" s="31"/>
      <c r="J18" s="31"/>
      <c r="K18" s="32"/>
      <c r="L18" s="31"/>
      <c r="M18" s="31"/>
      <c r="N18" s="31"/>
      <c r="O18" s="31"/>
      <c r="P18" s="31"/>
      <c r="Q18" s="31"/>
    </row>
    <row r="19" spans="1:17" ht="15" customHeight="1" x14ac:dyDescent="0.2">
      <c r="A19" s="27"/>
      <c r="B19" s="36"/>
      <c r="C19" s="29">
        <v>129</v>
      </c>
      <c r="D19" s="33" t="s">
        <v>51</v>
      </c>
      <c r="E19" s="23" t="s">
        <v>52</v>
      </c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</row>
    <row r="20" spans="1:17" ht="15" customHeight="1" x14ac:dyDescent="0.2">
      <c r="A20" s="27"/>
      <c r="B20" s="25">
        <v>130</v>
      </c>
      <c r="C20" s="25"/>
      <c r="D20" s="26" t="s">
        <v>53</v>
      </c>
      <c r="E20" s="23" t="s">
        <v>54</v>
      </c>
      <c r="F20" s="22"/>
      <c r="G20" s="22"/>
      <c r="H20" s="22">
        <v>100.58556551</v>
      </c>
      <c r="I20" s="22"/>
      <c r="J20" s="22"/>
      <c r="K20" s="22"/>
      <c r="L20" s="22"/>
      <c r="M20" s="22"/>
      <c r="N20" s="22"/>
      <c r="O20" s="22"/>
      <c r="P20" s="22"/>
      <c r="Q20" s="22"/>
    </row>
    <row r="21" spans="1:17" ht="15" customHeight="1" x14ac:dyDescent="0.2">
      <c r="A21" s="27"/>
      <c r="B21" s="36"/>
      <c r="C21" s="29">
        <v>131</v>
      </c>
      <c r="D21" s="35" t="s">
        <v>55</v>
      </c>
      <c r="E21" s="23" t="s">
        <v>56</v>
      </c>
      <c r="F21" s="31"/>
      <c r="G21" s="31"/>
      <c r="H21" s="31"/>
      <c r="I21" s="31"/>
      <c r="J21" s="31"/>
      <c r="K21" s="32"/>
      <c r="L21" s="31"/>
      <c r="M21" s="31"/>
      <c r="N21" s="31"/>
      <c r="O21" s="31"/>
      <c r="P21" s="31"/>
      <c r="Q21" s="31"/>
    </row>
    <row r="22" spans="1:17" ht="15" customHeight="1" x14ac:dyDescent="0.2">
      <c r="A22" s="27"/>
      <c r="B22" s="36"/>
      <c r="C22" s="29">
        <v>132</v>
      </c>
      <c r="D22" s="35" t="s">
        <v>57</v>
      </c>
      <c r="E22" s="23" t="s">
        <v>58</v>
      </c>
      <c r="F22" s="31"/>
      <c r="G22" s="31"/>
      <c r="H22" s="31"/>
      <c r="I22" s="31"/>
      <c r="J22" s="31"/>
      <c r="K22" s="32"/>
      <c r="L22" s="31"/>
      <c r="M22" s="31"/>
      <c r="N22" s="31"/>
      <c r="O22" s="31"/>
      <c r="P22" s="31"/>
      <c r="Q22" s="31"/>
    </row>
    <row r="23" spans="1:17" ht="15" customHeight="1" x14ac:dyDescent="0.2">
      <c r="A23" s="27"/>
      <c r="B23" s="36"/>
      <c r="C23" s="29">
        <v>133</v>
      </c>
      <c r="D23" s="35" t="s">
        <v>59</v>
      </c>
      <c r="E23" s="23" t="s">
        <v>60</v>
      </c>
      <c r="F23" s="31"/>
      <c r="G23" s="31"/>
      <c r="H23" s="31">
        <v>100.43508602999999</v>
      </c>
      <c r="I23" s="31"/>
      <c r="J23" s="31"/>
      <c r="K23" s="32"/>
      <c r="L23" s="31"/>
      <c r="M23" s="31"/>
      <c r="N23" s="31"/>
      <c r="O23" s="31"/>
      <c r="P23" s="31"/>
      <c r="Q23" s="31"/>
    </row>
    <row r="24" spans="1:17" ht="15" customHeight="1" x14ac:dyDescent="0.2">
      <c r="A24" s="27"/>
      <c r="B24" s="36"/>
      <c r="C24" s="29">
        <v>134</v>
      </c>
      <c r="D24" s="35" t="s">
        <v>61</v>
      </c>
      <c r="E24" s="23" t="s">
        <v>62</v>
      </c>
      <c r="F24" s="31"/>
      <c r="G24" s="31"/>
      <c r="H24" s="31">
        <v>0.14955894</v>
      </c>
      <c r="I24" s="31"/>
      <c r="J24" s="31"/>
      <c r="K24" s="32"/>
      <c r="L24" s="31"/>
      <c r="M24" s="31"/>
      <c r="N24" s="31"/>
      <c r="O24" s="31"/>
      <c r="P24" s="31"/>
      <c r="Q24" s="31"/>
    </row>
    <row r="25" spans="1:17" ht="15" customHeight="1" x14ac:dyDescent="0.2">
      <c r="A25" s="27"/>
      <c r="B25" s="36"/>
      <c r="C25" s="29">
        <v>139</v>
      </c>
      <c r="D25" s="37" t="s">
        <v>63</v>
      </c>
      <c r="E25" s="23" t="s">
        <v>64</v>
      </c>
      <c r="F25" s="31"/>
      <c r="G25" s="31"/>
      <c r="H25" s="31">
        <v>9.2053999999999997E-4</v>
      </c>
      <c r="I25" s="31"/>
      <c r="J25" s="31"/>
      <c r="K25" s="31"/>
      <c r="L25" s="31"/>
      <c r="M25" s="31"/>
      <c r="N25" s="31"/>
      <c r="O25" s="31"/>
      <c r="P25" s="31"/>
      <c r="Q25" s="31"/>
    </row>
    <row r="26" spans="1:17" ht="15" customHeight="1" x14ac:dyDescent="0.2">
      <c r="A26" s="27"/>
      <c r="B26" s="25">
        <v>140</v>
      </c>
      <c r="C26" s="38"/>
      <c r="D26" s="39" t="s">
        <v>65</v>
      </c>
      <c r="E26" s="23" t="s">
        <v>66</v>
      </c>
      <c r="F26" s="22"/>
      <c r="G26" s="22"/>
      <c r="H26" s="22"/>
      <c r="I26" s="22"/>
      <c r="J26" s="22"/>
      <c r="K26" s="22"/>
      <c r="L26" s="22"/>
      <c r="M26" s="22"/>
      <c r="N26" s="22"/>
      <c r="O26" s="22"/>
      <c r="P26" s="22"/>
      <c r="Q26" s="22"/>
    </row>
    <row r="27" spans="1:17" ht="15" customHeight="1" x14ac:dyDescent="0.2">
      <c r="A27" s="27"/>
      <c r="B27" s="36"/>
      <c r="C27" s="40">
        <v>141</v>
      </c>
      <c r="D27" s="33" t="s">
        <v>67</v>
      </c>
      <c r="E27" s="23" t="s">
        <v>68</v>
      </c>
      <c r="F27" s="31"/>
      <c r="G27" s="31"/>
      <c r="H27" s="31"/>
      <c r="I27" s="31"/>
      <c r="J27" s="31"/>
      <c r="K27" s="32"/>
      <c r="L27" s="31"/>
      <c r="M27" s="31"/>
      <c r="N27" s="31"/>
      <c r="O27" s="31"/>
      <c r="P27" s="31"/>
      <c r="Q27" s="31"/>
    </row>
    <row r="28" spans="1:17" ht="15" customHeight="1" x14ac:dyDescent="0.2">
      <c r="A28" s="27"/>
      <c r="B28" s="36"/>
      <c r="C28" s="40">
        <v>142</v>
      </c>
      <c r="D28" s="33" t="s">
        <v>69</v>
      </c>
      <c r="E28" s="23" t="s">
        <v>70</v>
      </c>
      <c r="F28" s="31"/>
      <c r="G28" s="31"/>
      <c r="H28" s="31"/>
      <c r="I28" s="31"/>
      <c r="J28" s="31"/>
      <c r="K28" s="32"/>
      <c r="L28" s="31"/>
      <c r="M28" s="31"/>
      <c r="N28" s="31"/>
      <c r="O28" s="31"/>
      <c r="P28" s="31"/>
      <c r="Q28" s="31"/>
    </row>
    <row r="29" spans="1:17" ht="15" customHeight="1" x14ac:dyDescent="0.2">
      <c r="A29" s="27"/>
      <c r="B29" s="36"/>
      <c r="C29" s="40">
        <v>143</v>
      </c>
      <c r="D29" s="33" t="s">
        <v>71</v>
      </c>
      <c r="E29" s="23" t="s">
        <v>72</v>
      </c>
      <c r="F29" s="31"/>
      <c r="G29" s="31"/>
      <c r="H29" s="31"/>
      <c r="I29" s="31"/>
      <c r="J29" s="31"/>
      <c r="K29" s="32"/>
      <c r="L29" s="31"/>
      <c r="M29" s="31"/>
      <c r="N29" s="31"/>
      <c r="O29" s="31"/>
      <c r="P29" s="31"/>
      <c r="Q29" s="31"/>
    </row>
    <row r="30" spans="1:17" ht="15" customHeight="1" x14ac:dyDescent="0.2">
      <c r="A30" s="27"/>
      <c r="B30" s="36"/>
      <c r="C30" s="40">
        <v>149</v>
      </c>
      <c r="D30" s="33" t="s">
        <v>73</v>
      </c>
      <c r="E30" s="23" t="s">
        <v>74</v>
      </c>
      <c r="F30" s="31"/>
      <c r="G30" s="31"/>
      <c r="H30" s="31"/>
      <c r="I30" s="31"/>
      <c r="J30" s="31"/>
      <c r="K30" s="31"/>
      <c r="L30" s="31"/>
      <c r="M30" s="31"/>
      <c r="N30" s="31"/>
      <c r="O30" s="31"/>
      <c r="P30" s="31"/>
      <c r="Q30" s="31"/>
    </row>
    <row r="31" spans="1:17" ht="15" customHeight="1" x14ac:dyDescent="0.2">
      <c r="A31" s="27"/>
      <c r="B31" s="25">
        <v>150</v>
      </c>
      <c r="C31" s="25"/>
      <c r="D31" s="26" t="s">
        <v>75</v>
      </c>
      <c r="E31" s="23" t="s">
        <v>76</v>
      </c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</row>
    <row r="32" spans="1:17" ht="15" customHeight="1" x14ac:dyDescent="0.2">
      <c r="A32" s="27"/>
      <c r="B32" s="36"/>
      <c r="C32" s="29">
        <v>151</v>
      </c>
      <c r="D32" s="35" t="s">
        <v>77</v>
      </c>
      <c r="E32" s="23" t="s">
        <v>78</v>
      </c>
      <c r="F32" s="31"/>
      <c r="G32" s="31"/>
      <c r="H32" s="31"/>
      <c r="I32" s="31"/>
      <c r="J32" s="31"/>
      <c r="K32" s="32"/>
      <c r="L32" s="31"/>
      <c r="M32" s="31"/>
      <c r="N32" s="31"/>
      <c r="O32" s="31"/>
      <c r="P32" s="31"/>
      <c r="Q32" s="31"/>
    </row>
    <row r="33" spans="1:17" ht="15" customHeight="1" x14ac:dyDescent="0.2">
      <c r="A33" s="27"/>
      <c r="B33" s="36"/>
      <c r="C33" s="29">
        <v>152</v>
      </c>
      <c r="D33" s="35" t="s">
        <v>79</v>
      </c>
      <c r="E33" s="23" t="s">
        <v>80</v>
      </c>
      <c r="F33" s="31"/>
      <c r="G33" s="31"/>
      <c r="H33" s="31"/>
      <c r="I33" s="31"/>
      <c r="J33" s="31"/>
      <c r="K33" s="32"/>
      <c r="L33" s="31"/>
      <c r="M33" s="31"/>
      <c r="N33" s="31"/>
      <c r="O33" s="31"/>
      <c r="P33" s="31"/>
      <c r="Q33" s="31"/>
    </row>
    <row r="34" spans="1:17" ht="15" customHeight="1" x14ac:dyDescent="0.2">
      <c r="A34" s="27"/>
      <c r="B34" s="36"/>
      <c r="C34" s="29">
        <v>153</v>
      </c>
      <c r="D34" s="35" t="s">
        <v>81</v>
      </c>
      <c r="E34" s="21" t="s">
        <v>82</v>
      </c>
      <c r="F34" s="31"/>
      <c r="G34" s="31"/>
      <c r="H34" s="31"/>
      <c r="I34" s="31"/>
      <c r="J34" s="31"/>
      <c r="K34" s="31"/>
      <c r="L34" s="31"/>
      <c r="M34" s="31"/>
      <c r="N34" s="31"/>
      <c r="O34" s="31"/>
      <c r="P34" s="31"/>
      <c r="Q34" s="31"/>
    </row>
    <row r="35" spans="1:17" ht="15" customHeight="1" x14ac:dyDescent="0.2">
      <c r="A35" s="27"/>
      <c r="B35" s="36"/>
      <c r="C35" s="29">
        <v>154</v>
      </c>
      <c r="D35" s="33" t="s">
        <v>83</v>
      </c>
      <c r="E35" s="23" t="s">
        <v>84</v>
      </c>
      <c r="F35" s="31"/>
      <c r="G35" s="31"/>
      <c r="H35" s="31"/>
      <c r="I35" s="31"/>
      <c r="J35" s="31"/>
      <c r="K35" s="32"/>
      <c r="L35" s="31"/>
      <c r="M35" s="31"/>
      <c r="N35" s="31"/>
      <c r="O35" s="31"/>
      <c r="P35" s="31"/>
      <c r="Q35" s="31"/>
    </row>
    <row r="36" spans="1:17" ht="15" customHeight="1" x14ac:dyDescent="0.2">
      <c r="A36" s="27"/>
      <c r="B36" s="36"/>
      <c r="C36" s="29">
        <v>155</v>
      </c>
      <c r="D36" s="33" t="s">
        <v>85</v>
      </c>
      <c r="E36" s="23" t="s">
        <v>86</v>
      </c>
      <c r="F36" s="31"/>
      <c r="G36" s="31"/>
      <c r="H36" s="31"/>
      <c r="I36" s="31"/>
      <c r="J36" s="31"/>
      <c r="K36" s="32"/>
      <c r="L36" s="31"/>
      <c r="M36" s="31"/>
      <c r="N36" s="31"/>
      <c r="O36" s="31"/>
      <c r="P36" s="31"/>
      <c r="Q36" s="31"/>
    </row>
    <row r="37" spans="1:17" ht="15" customHeight="1" x14ac:dyDescent="0.2">
      <c r="A37" s="27"/>
      <c r="B37" s="36"/>
      <c r="C37" s="29">
        <v>156</v>
      </c>
      <c r="D37" s="33" t="s">
        <v>87</v>
      </c>
      <c r="E37" s="21" t="s">
        <v>88</v>
      </c>
      <c r="F37" s="31"/>
      <c r="G37" s="31"/>
      <c r="H37" s="31"/>
      <c r="I37" s="31"/>
      <c r="J37" s="31"/>
      <c r="K37" s="31"/>
      <c r="L37" s="31"/>
      <c r="M37" s="31"/>
      <c r="N37" s="31"/>
      <c r="O37" s="31"/>
      <c r="P37" s="31"/>
      <c r="Q37" s="31"/>
    </row>
    <row r="38" spans="1:17" ht="15" customHeight="1" x14ac:dyDescent="0.2">
      <c r="A38" s="27"/>
      <c r="B38" s="36"/>
      <c r="C38" s="29">
        <v>157</v>
      </c>
      <c r="D38" s="33" t="s">
        <v>89</v>
      </c>
      <c r="E38" s="23" t="s">
        <v>90</v>
      </c>
      <c r="F38" s="31"/>
      <c r="G38" s="31"/>
      <c r="H38" s="31"/>
      <c r="I38" s="31"/>
      <c r="J38" s="31"/>
      <c r="K38" s="32"/>
      <c r="L38" s="31"/>
      <c r="M38" s="31"/>
      <c r="N38" s="31"/>
      <c r="O38" s="31"/>
      <c r="P38" s="31"/>
      <c r="Q38" s="31"/>
    </row>
    <row r="39" spans="1:17" ht="15" customHeight="1" x14ac:dyDescent="0.2">
      <c r="A39" s="27"/>
      <c r="B39" s="36"/>
      <c r="C39" s="29">
        <v>158</v>
      </c>
      <c r="D39" s="33" t="s">
        <v>91</v>
      </c>
      <c r="E39" s="23" t="s">
        <v>92</v>
      </c>
      <c r="F39" s="31"/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31"/>
    </row>
    <row r="40" spans="1:17" ht="30" customHeight="1" x14ac:dyDescent="0.2">
      <c r="A40" s="27"/>
      <c r="B40" s="25">
        <v>160</v>
      </c>
      <c r="C40" s="25"/>
      <c r="D40" s="26" t="s">
        <v>93</v>
      </c>
      <c r="E40" s="23" t="s">
        <v>94</v>
      </c>
      <c r="F40" s="22"/>
      <c r="G40" s="22"/>
      <c r="H40" s="22">
        <v>7.3899300000000001E-2</v>
      </c>
      <c r="I40" s="22"/>
      <c r="J40" s="22"/>
      <c r="K40" s="22"/>
      <c r="L40" s="22"/>
      <c r="M40" s="22"/>
      <c r="N40" s="22"/>
      <c r="O40" s="22"/>
      <c r="P40" s="22"/>
      <c r="Q40" s="22"/>
    </row>
    <row r="41" spans="1:17" ht="15" customHeight="1" x14ac:dyDescent="0.2">
      <c r="A41" s="27"/>
      <c r="B41" s="25">
        <v>170</v>
      </c>
      <c r="C41" s="25"/>
      <c r="D41" s="26" t="s">
        <v>95</v>
      </c>
      <c r="E41" s="23" t="s">
        <v>96</v>
      </c>
      <c r="F41" s="22"/>
      <c r="G41" s="22"/>
      <c r="H41" s="22"/>
      <c r="I41" s="22"/>
      <c r="J41" s="22"/>
      <c r="K41" s="22"/>
      <c r="L41" s="22"/>
      <c r="M41" s="22"/>
      <c r="N41" s="22"/>
      <c r="O41" s="22"/>
      <c r="P41" s="22"/>
      <c r="Q41" s="22"/>
    </row>
    <row r="42" spans="1:17" ht="15" customHeight="1" x14ac:dyDescent="0.2">
      <c r="A42" s="27"/>
      <c r="B42" s="25">
        <v>190</v>
      </c>
      <c r="C42" s="25"/>
      <c r="D42" s="26" t="s">
        <v>97</v>
      </c>
      <c r="E42" s="23" t="s">
        <v>98</v>
      </c>
      <c r="F42" s="22"/>
      <c r="G42" s="22"/>
      <c r="H42" s="22"/>
      <c r="I42" s="22"/>
      <c r="J42" s="22"/>
      <c r="K42" s="22"/>
      <c r="L42" s="22"/>
      <c r="M42" s="22"/>
      <c r="N42" s="22"/>
      <c r="O42" s="22"/>
      <c r="P42" s="22"/>
      <c r="Q42" s="22"/>
    </row>
    <row r="43" spans="1:17" ht="15" customHeight="1" x14ac:dyDescent="0.2">
      <c r="A43" s="27"/>
      <c r="B43" s="36"/>
      <c r="C43" s="29">
        <v>191</v>
      </c>
      <c r="D43" s="35" t="s">
        <v>99</v>
      </c>
      <c r="E43" s="23" t="s">
        <v>100</v>
      </c>
      <c r="F43" s="31"/>
      <c r="G43" s="31"/>
      <c r="H43" s="31"/>
      <c r="I43" s="31"/>
      <c r="J43" s="31"/>
      <c r="K43" s="32"/>
      <c r="L43" s="31"/>
      <c r="M43" s="31"/>
      <c r="N43" s="31"/>
      <c r="O43" s="31"/>
      <c r="P43" s="31"/>
      <c r="Q43" s="31"/>
    </row>
    <row r="44" spans="1:17" ht="15" customHeight="1" x14ac:dyDescent="0.2">
      <c r="A44" s="27"/>
      <c r="B44" s="36"/>
      <c r="C44" s="29">
        <v>192</v>
      </c>
      <c r="D44" s="35" t="s">
        <v>101</v>
      </c>
      <c r="E44" s="23" t="s">
        <v>102</v>
      </c>
      <c r="F44" s="31"/>
      <c r="G44" s="31"/>
      <c r="H44" s="31"/>
      <c r="I44" s="31"/>
      <c r="J44" s="31"/>
      <c r="K44" s="32"/>
      <c r="L44" s="31"/>
      <c r="M44" s="31"/>
      <c r="N44" s="31"/>
      <c r="O44" s="31"/>
      <c r="P44" s="31"/>
      <c r="Q44" s="31"/>
    </row>
    <row r="45" spans="1:17" ht="15" customHeight="1" x14ac:dyDescent="0.2">
      <c r="A45" s="27"/>
      <c r="B45" s="36"/>
      <c r="C45" s="29">
        <v>193</v>
      </c>
      <c r="D45" s="35" t="s">
        <v>103</v>
      </c>
      <c r="E45" s="21" t="s">
        <v>104</v>
      </c>
      <c r="F45" s="31"/>
      <c r="G45" s="31"/>
      <c r="H45" s="31"/>
      <c r="I45" s="31"/>
      <c r="J45" s="31"/>
      <c r="K45" s="31"/>
      <c r="L45" s="31"/>
      <c r="M45" s="31"/>
      <c r="N45" s="31"/>
      <c r="O45" s="31"/>
      <c r="P45" s="31"/>
      <c r="Q45" s="31"/>
    </row>
    <row r="46" spans="1:17" ht="15" customHeight="1" x14ac:dyDescent="0.2">
      <c r="A46" s="27"/>
      <c r="B46" s="36"/>
      <c r="C46" s="29">
        <v>194</v>
      </c>
      <c r="D46" s="35" t="s">
        <v>105</v>
      </c>
      <c r="E46" s="21" t="s">
        <v>106</v>
      </c>
      <c r="F46" s="31"/>
      <c r="G46" s="31"/>
      <c r="H46" s="31"/>
      <c r="I46" s="31"/>
      <c r="J46" s="31"/>
      <c r="K46" s="31"/>
      <c r="L46" s="31"/>
      <c r="M46" s="31"/>
      <c r="N46" s="31"/>
      <c r="O46" s="31"/>
      <c r="P46" s="31"/>
      <c r="Q46" s="31"/>
    </row>
    <row r="47" spans="1:17" ht="15" customHeight="1" x14ac:dyDescent="0.2">
      <c r="A47" s="34"/>
      <c r="B47" s="36"/>
      <c r="C47" s="29">
        <v>195</v>
      </c>
      <c r="D47" s="35" t="s">
        <v>107</v>
      </c>
      <c r="E47" s="23" t="s">
        <v>108</v>
      </c>
      <c r="F47" s="31"/>
      <c r="G47" s="31"/>
      <c r="H47" s="31"/>
      <c r="I47" s="31"/>
      <c r="J47" s="31"/>
      <c r="K47" s="31"/>
      <c r="L47" s="31"/>
      <c r="M47" s="31"/>
      <c r="N47" s="31"/>
      <c r="O47" s="31"/>
      <c r="P47" s="31"/>
      <c r="Q47" s="31"/>
    </row>
    <row r="48" spans="1:17" ht="15" customHeight="1" x14ac:dyDescent="0.2">
      <c r="A48" s="25">
        <v>200</v>
      </c>
      <c r="B48" s="25"/>
      <c r="C48" s="25"/>
      <c r="D48" s="26" t="s">
        <v>109</v>
      </c>
      <c r="E48" s="23" t="s">
        <v>110</v>
      </c>
      <c r="F48" s="22"/>
      <c r="G48" s="22"/>
      <c r="H48" s="22">
        <v>443.11429808999998</v>
      </c>
      <c r="I48" s="22"/>
      <c r="J48" s="22"/>
      <c r="K48" s="22"/>
      <c r="L48" s="22"/>
      <c r="M48" s="22"/>
      <c r="N48" s="22"/>
      <c r="O48" s="22"/>
      <c r="P48" s="22"/>
      <c r="Q48" s="22"/>
    </row>
    <row r="49" spans="1:17" ht="15" customHeight="1" x14ac:dyDescent="0.25">
      <c r="A49" s="41"/>
      <c r="B49" s="42">
        <v>210</v>
      </c>
      <c r="C49" s="43"/>
      <c r="D49" s="44" t="s">
        <v>111</v>
      </c>
      <c r="E49" s="23" t="s">
        <v>112</v>
      </c>
      <c r="F49" s="22"/>
      <c r="G49" s="22"/>
      <c r="H49" s="22">
        <v>61.813858619999998</v>
      </c>
      <c r="I49" s="22"/>
      <c r="J49" s="22"/>
      <c r="K49" s="22"/>
      <c r="L49" s="22"/>
      <c r="M49" s="22"/>
      <c r="N49" s="22"/>
      <c r="O49" s="22"/>
      <c r="P49" s="22"/>
      <c r="Q49" s="22"/>
    </row>
    <row r="50" spans="1:17" ht="15" customHeight="1" x14ac:dyDescent="0.25">
      <c r="A50" s="45"/>
      <c r="B50" s="45"/>
      <c r="C50" s="46">
        <v>211</v>
      </c>
      <c r="D50" s="47" t="s">
        <v>113</v>
      </c>
      <c r="E50" s="23" t="s">
        <v>114</v>
      </c>
      <c r="F50" s="31"/>
      <c r="G50" s="31"/>
      <c r="H50" s="31">
        <v>2.43625421</v>
      </c>
      <c r="I50" s="31"/>
      <c r="J50" s="31"/>
      <c r="K50" s="32"/>
      <c r="L50" s="31"/>
      <c r="M50" s="31"/>
      <c r="N50" s="31"/>
      <c r="O50" s="31"/>
      <c r="P50" s="31"/>
      <c r="Q50" s="31"/>
    </row>
    <row r="51" spans="1:17" ht="15" customHeight="1" x14ac:dyDescent="0.25">
      <c r="A51" s="45"/>
      <c r="B51" s="45"/>
      <c r="C51" s="46">
        <v>212</v>
      </c>
      <c r="D51" s="47" t="s">
        <v>115</v>
      </c>
      <c r="E51" s="23" t="s">
        <v>116</v>
      </c>
      <c r="F51" s="31"/>
      <c r="G51" s="31"/>
      <c r="H51" s="31">
        <v>59.377604410000004</v>
      </c>
      <c r="I51" s="31"/>
      <c r="J51" s="31"/>
      <c r="K51" s="31"/>
      <c r="L51" s="31"/>
      <c r="M51" s="31"/>
      <c r="N51" s="31"/>
      <c r="O51" s="31"/>
      <c r="P51" s="31"/>
      <c r="Q51" s="31"/>
    </row>
    <row r="52" spans="1:17" ht="15" customHeight="1" x14ac:dyDescent="0.25">
      <c r="A52" s="45"/>
      <c r="B52" s="48">
        <v>220</v>
      </c>
      <c r="C52" s="42"/>
      <c r="D52" s="44" t="s">
        <v>117</v>
      </c>
      <c r="E52" s="23" t="s">
        <v>118</v>
      </c>
      <c r="F52" s="22"/>
      <c r="G52" s="22"/>
      <c r="H52" s="22">
        <v>324.47440175000003</v>
      </c>
      <c r="I52" s="22"/>
      <c r="J52" s="22"/>
      <c r="K52" s="22"/>
      <c r="L52" s="22"/>
      <c r="M52" s="22"/>
      <c r="N52" s="22"/>
      <c r="O52" s="22"/>
      <c r="P52" s="22"/>
      <c r="Q52" s="22"/>
    </row>
    <row r="53" spans="1:17" ht="15" customHeight="1" x14ac:dyDescent="0.25">
      <c r="A53" s="45"/>
      <c r="B53" s="45"/>
      <c r="C53" s="46">
        <v>221</v>
      </c>
      <c r="D53" s="47" t="s">
        <v>119</v>
      </c>
      <c r="E53" s="23" t="s">
        <v>120</v>
      </c>
      <c r="F53" s="31"/>
      <c r="G53" s="31"/>
      <c r="H53" s="31">
        <v>8.8030229200000001</v>
      </c>
      <c r="I53" s="31"/>
      <c r="J53" s="31"/>
      <c r="K53" s="32"/>
      <c r="L53" s="31"/>
      <c r="M53" s="31"/>
      <c r="N53" s="31"/>
      <c r="O53" s="31"/>
      <c r="P53" s="31"/>
      <c r="Q53" s="31"/>
    </row>
    <row r="54" spans="1:17" ht="15" customHeight="1" x14ac:dyDescent="0.25">
      <c r="A54" s="45"/>
      <c r="B54" s="45"/>
      <c r="C54" s="46">
        <v>222</v>
      </c>
      <c r="D54" s="47" t="s">
        <v>121</v>
      </c>
      <c r="E54" s="23" t="s">
        <v>122</v>
      </c>
      <c r="F54" s="31"/>
      <c r="G54" s="31"/>
      <c r="H54" s="31">
        <v>5.7117418000000004</v>
      </c>
      <c r="I54" s="31"/>
      <c r="J54" s="31"/>
      <c r="K54" s="32"/>
      <c r="L54" s="31"/>
      <c r="M54" s="31"/>
      <c r="N54" s="31"/>
      <c r="O54" s="31"/>
      <c r="P54" s="31"/>
      <c r="Q54" s="31"/>
    </row>
    <row r="55" spans="1:17" ht="15" customHeight="1" x14ac:dyDescent="0.25">
      <c r="A55" s="45"/>
      <c r="B55" s="49"/>
      <c r="C55" s="50">
        <v>223</v>
      </c>
      <c r="D55" s="51" t="s">
        <v>123</v>
      </c>
      <c r="E55" s="23" t="s">
        <v>124</v>
      </c>
      <c r="F55" s="31"/>
      <c r="G55" s="31"/>
      <c r="H55" s="31">
        <v>308.70720010999997</v>
      </c>
      <c r="I55" s="31"/>
      <c r="J55" s="31"/>
      <c r="K55" s="32"/>
      <c r="L55" s="31"/>
      <c r="M55" s="31"/>
      <c r="N55" s="31"/>
      <c r="O55" s="31"/>
      <c r="P55" s="31"/>
      <c r="Q55" s="31"/>
    </row>
    <row r="56" spans="1:17" ht="15" customHeight="1" x14ac:dyDescent="0.25">
      <c r="A56" s="45"/>
      <c r="B56" s="49"/>
      <c r="C56" s="50">
        <v>229</v>
      </c>
      <c r="D56" s="52" t="s">
        <v>125</v>
      </c>
      <c r="E56" s="23" t="s">
        <v>126</v>
      </c>
      <c r="F56" s="31"/>
      <c r="G56" s="31"/>
      <c r="H56" s="31">
        <v>1.2524369200000001</v>
      </c>
      <c r="I56" s="31"/>
      <c r="J56" s="31"/>
      <c r="K56" s="31"/>
      <c r="L56" s="31"/>
      <c r="M56" s="31"/>
      <c r="N56" s="31"/>
      <c r="O56" s="31"/>
      <c r="P56" s="31"/>
      <c r="Q56" s="31"/>
    </row>
    <row r="57" spans="1:17" ht="15" customHeight="1" x14ac:dyDescent="0.25">
      <c r="A57" s="45"/>
      <c r="B57" s="43">
        <v>230</v>
      </c>
      <c r="C57" s="43"/>
      <c r="D57" s="53" t="s">
        <v>127</v>
      </c>
      <c r="E57" s="23" t="s">
        <v>128</v>
      </c>
      <c r="F57" s="22"/>
      <c r="G57" s="22"/>
      <c r="H57" s="22">
        <v>25.061594700000001</v>
      </c>
      <c r="I57" s="22"/>
      <c r="J57" s="22"/>
      <c r="K57" s="22"/>
      <c r="L57" s="22"/>
      <c r="M57" s="22"/>
      <c r="N57" s="22"/>
      <c r="O57" s="22"/>
      <c r="P57" s="22"/>
      <c r="Q57" s="22"/>
    </row>
    <row r="58" spans="1:17" ht="15" customHeight="1" x14ac:dyDescent="0.25">
      <c r="A58" s="45"/>
      <c r="B58" s="49"/>
      <c r="C58" s="50">
        <v>231</v>
      </c>
      <c r="D58" s="52" t="s">
        <v>129</v>
      </c>
      <c r="E58" s="23" t="s">
        <v>130</v>
      </c>
      <c r="F58" s="31"/>
      <c r="G58" s="31"/>
      <c r="H58" s="31">
        <v>5.1447847400000004</v>
      </c>
      <c r="I58" s="31"/>
      <c r="J58" s="31"/>
      <c r="K58" s="32"/>
      <c r="L58" s="31"/>
      <c r="M58" s="31"/>
      <c r="N58" s="31"/>
      <c r="O58" s="31"/>
      <c r="P58" s="31"/>
      <c r="Q58" s="31"/>
    </row>
    <row r="59" spans="1:17" ht="15" customHeight="1" x14ac:dyDescent="0.25">
      <c r="A59" s="45"/>
      <c r="B59" s="49"/>
      <c r="C59" s="50">
        <v>232</v>
      </c>
      <c r="D59" s="54" t="s">
        <v>131</v>
      </c>
      <c r="E59" s="23" t="s">
        <v>132</v>
      </c>
      <c r="F59" s="31"/>
      <c r="G59" s="31"/>
      <c r="H59" s="31">
        <v>2.4E-2</v>
      </c>
      <c r="I59" s="31"/>
      <c r="J59" s="31"/>
      <c r="K59" s="32"/>
      <c r="L59" s="31"/>
      <c r="M59" s="31"/>
      <c r="N59" s="31"/>
      <c r="O59" s="31"/>
      <c r="P59" s="31"/>
      <c r="Q59" s="31"/>
    </row>
    <row r="60" spans="1:17" ht="15" customHeight="1" x14ac:dyDescent="0.25">
      <c r="A60" s="45"/>
      <c r="B60" s="49"/>
      <c r="C60" s="50">
        <v>233</v>
      </c>
      <c r="D60" s="52" t="s">
        <v>133</v>
      </c>
      <c r="E60" s="23" t="s">
        <v>134</v>
      </c>
      <c r="F60" s="31"/>
      <c r="G60" s="31"/>
      <c r="H60" s="31">
        <v>19.43965094</v>
      </c>
      <c r="I60" s="31"/>
      <c r="J60" s="31"/>
      <c r="K60" s="32"/>
      <c r="L60" s="31"/>
      <c r="M60" s="31"/>
      <c r="N60" s="31"/>
      <c r="O60" s="31"/>
      <c r="P60" s="31"/>
      <c r="Q60" s="31"/>
    </row>
    <row r="61" spans="1:17" ht="15" customHeight="1" x14ac:dyDescent="0.25">
      <c r="A61" s="45"/>
      <c r="B61" s="49"/>
      <c r="C61" s="50">
        <v>239</v>
      </c>
      <c r="D61" s="54" t="s">
        <v>135</v>
      </c>
      <c r="E61" s="23" t="s">
        <v>136</v>
      </c>
      <c r="F61" s="31"/>
      <c r="G61" s="31"/>
      <c r="H61" s="31">
        <v>0.45315902000000002</v>
      </c>
      <c r="I61" s="31"/>
      <c r="J61" s="31"/>
      <c r="K61" s="31"/>
      <c r="L61" s="31"/>
      <c r="M61" s="31"/>
      <c r="N61" s="31"/>
      <c r="O61" s="31"/>
      <c r="P61" s="31"/>
      <c r="Q61" s="31"/>
    </row>
    <row r="62" spans="1:17" ht="15" customHeight="1" x14ac:dyDescent="0.25">
      <c r="A62" s="45"/>
      <c r="B62" s="42">
        <v>240</v>
      </c>
      <c r="C62" s="42"/>
      <c r="D62" s="55" t="s">
        <v>137</v>
      </c>
      <c r="E62" s="23" t="s">
        <v>138</v>
      </c>
      <c r="F62" s="22"/>
      <c r="G62" s="22"/>
      <c r="H62" s="22">
        <v>2.5160933299999999</v>
      </c>
      <c r="I62" s="22"/>
      <c r="J62" s="22"/>
      <c r="K62" s="22"/>
      <c r="L62" s="22"/>
      <c r="M62" s="22"/>
      <c r="N62" s="22"/>
      <c r="O62" s="22"/>
      <c r="P62" s="22"/>
      <c r="Q62" s="22"/>
    </row>
    <row r="63" spans="1:17" ht="15" customHeight="1" x14ac:dyDescent="0.25">
      <c r="A63" s="45"/>
      <c r="B63" s="56"/>
      <c r="C63" s="50">
        <v>241</v>
      </c>
      <c r="D63" s="54" t="s">
        <v>139</v>
      </c>
      <c r="E63" s="23" t="s">
        <v>140</v>
      </c>
      <c r="F63" s="31"/>
      <c r="G63" s="31"/>
      <c r="H63" s="31">
        <v>2.16E-5</v>
      </c>
      <c r="I63" s="31"/>
      <c r="J63" s="31"/>
      <c r="K63" s="32"/>
      <c r="L63" s="31"/>
      <c r="M63" s="31"/>
      <c r="N63" s="31"/>
      <c r="O63" s="31"/>
      <c r="P63" s="31"/>
      <c r="Q63" s="31"/>
    </row>
    <row r="64" spans="1:17" ht="15" customHeight="1" x14ac:dyDescent="0.25">
      <c r="A64" s="45"/>
      <c r="B64" s="56"/>
      <c r="C64" s="46">
        <v>242</v>
      </c>
      <c r="D64" s="54" t="s">
        <v>141</v>
      </c>
      <c r="E64" s="23" t="s">
        <v>142</v>
      </c>
      <c r="F64" s="31"/>
      <c r="G64" s="31"/>
      <c r="H64" s="31">
        <v>0.49376746999999999</v>
      </c>
      <c r="I64" s="31"/>
      <c r="J64" s="31"/>
      <c r="K64" s="32"/>
      <c r="L64" s="31"/>
      <c r="M64" s="31"/>
      <c r="N64" s="31"/>
      <c r="O64" s="31"/>
      <c r="P64" s="31"/>
      <c r="Q64" s="31"/>
    </row>
    <row r="65" spans="1:17" ht="16.5" customHeight="1" x14ac:dyDescent="0.25">
      <c r="A65" s="45"/>
      <c r="B65" s="56"/>
      <c r="C65" s="46">
        <v>243</v>
      </c>
      <c r="D65" s="57" t="s">
        <v>143</v>
      </c>
      <c r="E65" s="23" t="s">
        <v>144</v>
      </c>
      <c r="F65" s="31"/>
      <c r="G65" s="31"/>
      <c r="H65" s="31">
        <v>0.45546810999999998</v>
      </c>
      <c r="I65" s="31"/>
      <c r="J65" s="31"/>
      <c r="K65" s="32"/>
      <c r="L65" s="31"/>
      <c r="M65" s="31"/>
      <c r="N65" s="31"/>
      <c r="O65" s="31"/>
      <c r="P65" s="31"/>
      <c r="Q65" s="31"/>
    </row>
    <row r="66" spans="1:17" ht="15" customHeight="1" x14ac:dyDescent="0.25">
      <c r="A66" s="45"/>
      <c r="B66" s="56"/>
      <c r="C66" s="46">
        <v>244</v>
      </c>
      <c r="D66" s="54" t="s">
        <v>145</v>
      </c>
      <c r="E66" s="23" t="s">
        <v>146</v>
      </c>
      <c r="F66" s="31"/>
      <c r="G66" s="31"/>
      <c r="H66" s="31">
        <v>0.79541735999999996</v>
      </c>
      <c r="I66" s="31"/>
      <c r="J66" s="31"/>
      <c r="K66" s="32"/>
      <c r="L66" s="31"/>
      <c r="M66" s="31"/>
      <c r="N66" s="31"/>
      <c r="O66" s="31"/>
      <c r="P66" s="31"/>
      <c r="Q66" s="31"/>
    </row>
    <row r="67" spans="1:17" ht="15" customHeight="1" x14ac:dyDescent="0.25">
      <c r="A67" s="45"/>
      <c r="B67" s="56"/>
      <c r="C67" s="46">
        <v>245</v>
      </c>
      <c r="D67" s="54" t="s">
        <v>147</v>
      </c>
      <c r="E67" s="23" t="s">
        <v>148</v>
      </c>
      <c r="F67" s="31"/>
      <c r="G67" s="31"/>
      <c r="H67" s="31">
        <v>1.5004490000000001E-2</v>
      </c>
      <c r="I67" s="31"/>
      <c r="J67" s="31"/>
      <c r="K67" s="32"/>
      <c r="L67" s="31"/>
      <c r="M67" s="31"/>
      <c r="N67" s="31"/>
      <c r="O67" s="31"/>
      <c r="P67" s="31"/>
      <c r="Q67" s="31"/>
    </row>
    <row r="68" spans="1:17" ht="15" customHeight="1" x14ac:dyDescent="0.25">
      <c r="A68" s="45"/>
      <c r="B68" s="56"/>
      <c r="C68" s="46">
        <v>246</v>
      </c>
      <c r="D68" s="54" t="s">
        <v>149</v>
      </c>
      <c r="E68" s="23" t="s">
        <v>150</v>
      </c>
      <c r="F68" s="31"/>
      <c r="G68" s="31"/>
      <c r="H68" s="31">
        <v>0.75641429999999998</v>
      </c>
      <c r="I68" s="31"/>
      <c r="J68" s="31"/>
      <c r="K68" s="31"/>
      <c r="L68" s="31"/>
      <c r="M68" s="31"/>
      <c r="N68" s="31"/>
      <c r="O68" s="31"/>
      <c r="P68" s="31"/>
      <c r="Q68" s="31"/>
    </row>
    <row r="69" spans="1:17" ht="15" customHeight="1" x14ac:dyDescent="0.25">
      <c r="A69" s="45"/>
      <c r="B69" s="48">
        <v>250</v>
      </c>
      <c r="C69" s="42"/>
      <c r="D69" s="53" t="s">
        <v>151</v>
      </c>
      <c r="E69" s="23" t="s">
        <v>152</v>
      </c>
      <c r="F69" s="22"/>
      <c r="G69" s="22"/>
      <c r="H69" s="22">
        <v>3.8970000000000001E-5</v>
      </c>
      <c r="I69" s="22"/>
      <c r="J69" s="22"/>
      <c r="K69" s="22"/>
      <c r="L69" s="22"/>
      <c r="M69" s="22"/>
      <c r="N69" s="22"/>
      <c r="O69" s="22"/>
      <c r="P69" s="22"/>
      <c r="Q69" s="22"/>
    </row>
    <row r="70" spans="1:17" ht="15" customHeight="1" x14ac:dyDescent="0.25">
      <c r="A70" s="45"/>
      <c r="B70" s="56"/>
      <c r="C70" s="46">
        <v>251</v>
      </c>
      <c r="D70" s="54" t="s">
        <v>153</v>
      </c>
      <c r="E70" s="23" t="s">
        <v>154</v>
      </c>
      <c r="F70" s="31"/>
      <c r="G70" s="31"/>
      <c r="H70" s="31"/>
      <c r="I70" s="31"/>
      <c r="J70" s="31"/>
      <c r="K70" s="32"/>
      <c r="L70" s="31"/>
      <c r="M70" s="31"/>
      <c r="N70" s="31"/>
      <c r="O70" s="31"/>
      <c r="P70" s="31"/>
      <c r="Q70" s="31"/>
    </row>
    <row r="71" spans="1:17" ht="15" customHeight="1" x14ac:dyDescent="0.25">
      <c r="A71" s="45"/>
      <c r="B71" s="56"/>
      <c r="C71" s="46">
        <v>252</v>
      </c>
      <c r="D71" s="54" t="s">
        <v>141</v>
      </c>
      <c r="E71" s="23" t="s">
        <v>155</v>
      </c>
      <c r="F71" s="31"/>
      <c r="G71" s="31"/>
      <c r="H71" s="31">
        <v>3.8970000000000001E-5</v>
      </c>
      <c r="I71" s="31"/>
      <c r="J71" s="31"/>
      <c r="K71" s="31"/>
      <c r="L71" s="31"/>
      <c r="M71" s="31"/>
      <c r="N71" s="31"/>
      <c r="O71" s="31"/>
      <c r="P71" s="31"/>
      <c r="Q71" s="31"/>
    </row>
    <row r="72" spans="1:17" ht="15" customHeight="1" x14ac:dyDescent="0.25">
      <c r="A72" s="45"/>
      <c r="B72" s="48">
        <v>290</v>
      </c>
      <c r="C72" s="42"/>
      <c r="D72" s="53" t="s">
        <v>156</v>
      </c>
      <c r="E72" s="21" t="s">
        <v>157</v>
      </c>
      <c r="F72" s="22"/>
      <c r="G72" s="22"/>
      <c r="H72" s="22">
        <v>29.248310719999999</v>
      </c>
      <c r="I72" s="22"/>
      <c r="J72" s="22"/>
      <c r="K72" s="22"/>
      <c r="L72" s="22"/>
      <c r="M72" s="22"/>
      <c r="N72" s="22"/>
      <c r="O72" s="22"/>
      <c r="P72" s="22"/>
      <c r="Q72" s="22"/>
    </row>
    <row r="73" spans="1:17" ht="15" customHeight="1" x14ac:dyDescent="0.25">
      <c r="A73" s="49"/>
      <c r="B73" s="49"/>
      <c r="C73" s="50">
        <v>291</v>
      </c>
      <c r="D73" s="58" t="s">
        <v>158</v>
      </c>
      <c r="E73" s="23" t="s">
        <v>159</v>
      </c>
      <c r="F73" s="31"/>
      <c r="G73" s="31"/>
      <c r="H73" s="31">
        <v>1.11394846</v>
      </c>
      <c r="I73" s="31"/>
      <c r="J73" s="31"/>
      <c r="K73" s="32"/>
      <c r="L73" s="31"/>
      <c r="M73" s="31"/>
      <c r="N73" s="31"/>
      <c r="O73" s="31"/>
      <c r="P73" s="31"/>
      <c r="Q73" s="31"/>
    </row>
    <row r="74" spans="1:17" ht="15" customHeight="1" x14ac:dyDescent="0.25">
      <c r="A74" s="49"/>
      <c r="B74" s="49"/>
      <c r="C74" s="50">
        <v>292</v>
      </c>
      <c r="D74" s="54" t="s">
        <v>160</v>
      </c>
      <c r="E74" s="23" t="s">
        <v>161</v>
      </c>
      <c r="F74" s="31"/>
      <c r="G74" s="31"/>
      <c r="H74" s="31">
        <v>28.13436226</v>
      </c>
      <c r="I74" s="31"/>
      <c r="J74" s="31"/>
      <c r="K74" s="31"/>
      <c r="L74" s="31"/>
      <c r="M74" s="31"/>
      <c r="N74" s="31"/>
      <c r="O74" s="31"/>
      <c r="P74" s="31"/>
      <c r="Q74" s="31"/>
    </row>
    <row r="75" spans="1:17" ht="15" customHeight="1" x14ac:dyDescent="0.25">
      <c r="A75" s="43">
        <v>300</v>
      </c>
      <c r="B75" s="43"/>
      <c r="C75" s="43"/>
      <c r="D75" s="53" t="s">
        <v>162</v>
      </c>
      <c r="E75" s="21" t="s">
        <v>163</v>
      </c>
      <c r="F75" s="22"/>
      <c r="G75" s="22"/>
      <c r="H75" s="22">
        <v>1543.6792707300001</v>
      </c>
      <c r="I75" s="22"/>
      <c r="J75" s="22"/>
      <c r="K75" s="22"/>
      <c r="L75" s="22"/>
      <c r="M75" s="22"/>
      <c r="N75" s="22"/>
      <c r="O75" s="22"/>
      <c r="P75" s="22"/>
      <c r="Q75" s="22"/>
    </row>
    <row r="76" spans="1:17" ht="15" customHeight="1" x14ac:dyDescent="0.25">
      <c r="A76" s="59"/>
      <c r="B76" s="43">
        <v>310</v>
      </c>
      <c r="C76" s="43"/>
      <c r="D76" s="53" t="s">
        <v>164</v>
      </c>
      <c r="E76" s="23" t="s">
        <v>165</v>
      </c>
      <c r="F76" s="22"/>
      <c r="G76" s="22"/>
      <c r="H76" s="22">
        <v>1408.2259977799999</v>
      </c>
      <c r="I76" s="22"/>
      <c r="J76" s="22"/>
      <c r="K76" s="22"/>
      <c r="L76" s="22"/>
      <c r="M76" s="22"/>
      <c r="N76" s="22"/>
      <c r="O76" s="22"/>
      <c r="P76" s="22"/>
      <c r="Q76" s="22"/>
    </row>
    <row r="77" spans="1:17" ht="15" customHeight="1" x14ac:dyDescent="0.25">
      <c r="A77" s="49"/>
      <c r="B77" s="49"/>
      <c r="C77" s="50">
        <v>311</v>
      </c>
      <c r="D77" s="54" t="s">
        <v>166</v>
      </c>
      <c r="E77" s="23" t="s">
        <v>167</v>
      </c>
      <c r="F77" s="31"/>
      <c r="G77" s="31"/>
      <c r="H77" s="31">
        <v>4.7335233900000002</v>
      </c>
      <c r="I77" s="31"/>
      <c r="J77" s="31"/>
      <c r="K77" s="32"/>
      <c r="L77" s="31"/>
      <c r="M77" s="31"/>
      <c r="N77" s="31"/>
      <c r="O77" s="31"/>
      <c r="P77" s="31"/>
      <c r="Q77" s="31"/>
    </row>
    <row r="78" spans="1:17" ht="15" customHeight="1" x14ac:dyDescent="0.25">
      <c r="A78" s="49"/>
      <c r="B78" s="49"/>
      <c r="C78" s="50">
        <v>312</v>
      </c>
      <c r="D78" s="54" t="s">
        <v>168</v>
      </c>
      <c r="E78" s="23" t="s">
        <v>169</v>
      </c>
      <c r="F78" s="31"/>
      <c r="G78" s="31"/>
      <c r="H78" s="31">
        <v>1403.3566585599999</v>
      </c>
      <c r="I78" s="31"/>
      <c r="J78" s="31"/>
      <c r="K78" s="32"/>
      <c r="L78" s="31"/>
      <c r="M78" s="31"/>
      <c r="N78" s="31"/>
      <c r="O78" s="31"/>
      <c r="P78" s="31"/>
      <c r="Q78" s="31"/>
    </row>
    <row r="79" spans="1:17" ht="30" customHeight="1" x14ac:dyDescent="0.25">
      <c r="A79" s="49"/>
      <c r="B79" s="49"/>
      <c r="C79" s="50">
        <v>314</v>
      </c>
      <c r="D79" s="60" t="s">
        <v>170</v>
      </c>
      <c r="E79" s="23" t="s">
        <v>171</v>
      </c>
      <c r="F79" s="31"/>
      <c r="G79" s="31"/>
      <c r="H79" s="31"/>
      <c r="I79" s="31"/>
      <c r="J79" s="31"/>
      <c r="K79" s="32"/>
      <c r="L79" s="31"/>
      <c r="M79" s="31"/>
      <c r="N79" s="31"/>
      <c r="O79" s="31"/>
      <c r="P79" s="31"/>
      <c r="Q79" s="31"/>
    </row>
    <row r="80" spans="1:17" ht="30" customHeight="1" x14ac:dyDescent="0.25">
      <c r="A80" s="49"/>
      <c r="B80" s="49"/>
      <c r="C80" s="50">
        <v>315</v>
      </c>
      <c r="D80" s="60" t="s">
        <v>172</v>
      </c>
      <c r="E80" s="23" t="s">
        <v>173</v>
      </c>
      <c r="F80" s="31"/>
      <c r="G80" s="31"/>
      <c r="H80" s="31">
        <v>0.13581583</v>
      </c>
      <c r="I80" s="31"/>
      <c r="J80" s="31"/>
      <c r="K80" s="31"/>
      <c r="L80" s="31"/>
      <c r="M80" s="31"/>
      <c r="N80" s="31"/>
      <c r="O80" s="31"/>
      <c r="P80" s="31"/>
      <c r="Q80" s="31"/>
    </row>
    <row r="81" spans="1:17" ht="15" customHeight="1" x14ac:dyDescent="0.25">
      <c r="A81" s="49"/>
      <c r="B81" s="43">
        <v>320</v>
      </c>
      <c r="C81" s="43"/>
      <c r="D81" s="53" t="s">
        <v>174</v>
      </c>
      <c r="E81" s="23" t="s">
        <v>175</v>
      </c>
      <c r="F81" s="22"/>
      <c r="G81" s="22"/>
      <c r="H81" s="22">
        <v>131.37035496999999</v>
      </c>
      <c r="I81" s="22"/>
      <c r="J81" s="22"/>
      <c r="K81" s="22"/>
      <c r="L81" s="22"/>
      <c r="M81" s="22"/>
      <c r="N81" s="22"/>
      <c r="O81" s="22"/>
      <c r="P81" s="22"/>
      <c r="Q81" s="22"/>
    </row>
    <row r="82" spans="1:17" ht="15" customHeight="1" x14ac:dyDescent="0.25">
      <c r="A82" s="49"/>
      <c r="B82" s="49"/>
      <c r="C82" s="50">
        <v>321</v>
      </c>
      <c r="D82" s="61" t="s">
        <v>166</v>
      </c>
      <c r="E82" s="23" t="s">
        <v>176</v>
      </c>
      <c r="F82" s="31"/>
      <c r="G82" s="31"/>
      <c r="H82" s="31">
        <v>4.1434881800000003</v>
      </c>
      <c r="I82" s="31"/>
      <c r="J82" s="31"/>
      <c r="K82" s="32"/>
      <c r="L82" s="31"/>
      <c r="M82" s="31"/>
      <c r="N82" s="31"/>
      <c r="O82" s="31"/>
      <c r="P82" s="31"/>
      <c r="Q82" s="31"/>
    </row>
    <row r="83" spans="1:17" ht="15" customHeight="1" x14ac:dyDescent="0.25">
      <c r="A83" s="49"/>
      <c r="B83" s="49"/>
      <c r="C83" s="50">
        <v>322</v>
      </c>
      <c r="D83" s="54" t="s">
        <v>168</v>
      </c>
      <c r="E83" s="23" t="s">
        <v>177</v>
      </c>
      <c r="F83" s="31"/>
      <c r="G83" s="31"/>
      <c r="H83" s="31">
        <v>126.97437001</v>
      </c>
      <c r="I83" s="31"/>
      <c r="J83" s="31"/>
      <c r="K83" s="32"/>
      <c r="L83" s="31"/>
      <c r="M83" s="31"/>
      <c r="N83" s="31"/>
      <c r="O83" s="31"/>
      <c r="P83" s="31"/>
      <c r="Q83" s="31"/>
    </row>
    <row r="84" spans="1:17" ht="30" customHeight="1" x14ac:dyDescent="0.25">
      <c r="A84" s="49"/>
      <c r="B84" s="49"/>
      <c r="C84" s="50">
        <v>324</v>
      </c>
      <c r="D84" s="52" t="s">
        <v>170</v>
      </c>
      <c r="E84" s="23" t="s">
        <v>178</v>
      </c>
      <c r="F84" s="31"/>
      <c r="G84" s="31"/>
      <c r="H84" s="31"/>
      <c r="I84" s="31"/>
      <c r="J84" s="31"/>
      <c r="K84" s="32"/>
      <c r="L84" s="31"/>
      <c r="M84" s="31"/>
      <c r="N84" s="31"/>
      <c r="O84" s="31"/>
      <c r="P84" s="31"/>
      <c r="Q84" s="31"/>
    </row>
    <row r="85" spans="1:17" ht="30" customHeight="1" x14ac:dyDescent="0.25">
      <c r="A85" s="49"/>
      <c r="B85" s="49"/>
      <c r="C85" s="50">
        <v>325</v>
      </c>
      <c r="D85" s="60" t="s">
        <v>179</v>
      </c>
      <c r="E85" s="23" t="s">
        <v>180</v>
      </c>
      <c r="F85" s="31"/>
      <c r="G85" s="31"/>
      <c r="H85" s="31">
        <v>0.25249677999999998</v>
      </c>
      <c r="I85" s="31"/>
      <c r="J85" s="31"/>
      <c r="K85" s="31"/>
      <c r="L85" s="31"/>
      <c r="M85" s="31"/>
      <c r="N85" s="31"/>
      <c r="O85" s="31"/>
      <c r="P85" s="31"/>
      <c r="Q85" s="31"/>
    </row>
    <row r="86" spans="1:17" ht="15" customHeight="1" x14ac:dyDescent="0.25">
      <c r="A86" s="49"/>
      <c r="B86" s="48">
        <v>330</v>
      </c>
      <c r="C86" s="50"/>
      <c r="D86" s="53" t="s">
        <v>181</v>
      </c>
      <c r="E86" s="23" t="s">
        <v>182</v>
      </c>
      <c r="F86" s="22"/>
      <c r="G86" s="22"/>
      <c r="H86" s="22">
        <v>4.0829179800000004</v>
      </c>
      <c r="I86" s="22"/>
      <c r="J86" s="22"/>
      <c r="K86" s="22"/>
      <c r="L86" s="22"/>
      <c r="M86" s="22"/>
      <c r="N86" s="22"/>
      <c r="O86" s="22"/>
      <c r="P86" s="22"/>
      <c r="Q86" s="22"/>
    </row>
    <row r="87" spans="1:17" ht="15" customHeight="1" x14ac:dyDescent="0.25">
      <c r="A87" s="49"/>
      <c r="B87" s="49"/>
      <c r="C87" s="46">
        <v>331</v>
      </c>
      <c r="D87" s="54" t="s">
        <v>183</v>
      </c>
      <c r="E87" s="23" t="s">
        <v>184</v>
      </c>
      <c r="F87" s="31"/>
      <c r="G87" s="31"/>
      <c r="H87" s="31">
        <v>2.7579518900000002</v>
      </c>
      <c r="I87" s="31"/>
      <c r="J87" s="31"/>
      <c r="K87" s="32"/>
      <c r="L87" s="31"/>
      <c r="M87" s="31"/>
      <c r="N87" s="31"/>
      <c r="O87" s="31"/>
      <c r="P87" s="31"/>
      <c r="Q87" s="31"/>
    </row>
    <row r="88" spans="1:17" ht="15" customHeight="1" x14ac:dyDescent="0.25">
      <c r="A88" s="49"/>
      <c r="B88" s="49"/>
      <c r="C88" s="46">
        <v>332</v>
      </c>
      <c r="D88" s="54" t="s">
        <v>185</v>
      </c>
      <c r="E88" s="23" t="s">
        <v>186</v>
      </c>
      <c r="F88" s="31"/>
      <c r="G88" s="31"/>
      <c r="H88" s="31">
        <v>1.32496609</v>
      </c>
      <c r="I88" s="31"/>
      <c r="J88" s="31"/>
      <c r="K88" s="31"/>
      <c r="L88" s="31"/>
      <c r="M88" s="31"/>
      <c r="N88" s="31"/>
      <c r="O88" s="31"/>
      <c r="P88" s="31"/>
      <c r="Q88" s="31"/>
    </row>
    <row r="89" spans="1:17" ht="15" customHeight="1" x14ac:dyDescent="0.25">
      <c r="A89" s="49"/>
      <c r="B89" s="48">
        <v>340</v>
      </c>
      <c r="C89" s="50"/>
      <c r="D89" s="53" t="s">
        <v>187</v>
      </c>
      <c r="E89" s="23" t="s">
        <v>188</v>
      </c>
      <c r="F89" s="22"/>
      <c r="G89" s="22"/>
      <c r="H89" s="22"/>
      <c r="I89" s="22"/>
      <c r="J89" s="22"/>
      <c r="K89" s="22"/>
      <c r="L89" s="22"/>
      <c r="M89" s="22"/>
      <c r="N89" s="22"/>
      <c r="O89" s="22"/>
      <c r="P89" s="22"/>
      <c r="Q89" s="22"/>
    </row>
    <row r="90" spans="1:17" ht="15" customHeight="1" x14ac:dyDescent="0.25">
      <c r="A90" s="49"/>
      <c r="B90" s="49"/>
      <c r="C90" s="46">
        <v>341</v>
      </c>
      <c r="D90" s="54" t="s">
        <v>189</v>
      </c>
      <c r="E90" s="23" t="s">
        <v>190</v>
      </c>
      <c r="F90" s="31"/>
      <c r="G90" s="31"/>
      <c r="H90" s="31"/>
      <c r="I90" s="31"/>
      <c r="J90" s="31"/>
      <c r="K90" s="31"/>
      <c r="L90" s="31"/>
      <c r="M90" s="31"/>
      <c r="N90" s="31"/>
      <c r="O90" s="31"/>
      <c r="P90" s="31"/>
      <c r="Q90" s="31"/>
    </row>
    <row r="91" spans="1:17" ht="15" customHeight="1" x14ac:dyDescent="0.25">
      <c r="A91" s="43">
        <v>400</v>
      </c>
      <c r="B91" s="62"/>
      <c r="C91" s="62"/>
      <c r="D91" s="53" t="s">
        <v>191</v>
      </c>
      <c r="E91" s="23" t="s">
        <v>192</v>
      </c>
      <c r="F91" s="22"/>
      <c r="G91" s="22"/>
      <c r="H91" s="22">
        <v>433.08621700999998</v>
      </c>
      <c r="I91" s="22"/>
      <c r="J91" s="22"/>
      <c r="K91" s="22"/>
      <c r="L91" s="22"/>
      <c r="M91" s="22"/>
      <c r="N91" s="22"/>
      <c r="O91" s="22"/>
      <c r="P91" s="22"/>
      <c r="Q91" s="22"/>
    </row>
    <row r="92" spans="1:17" ht="15" customHeight="1" x14ac:dyDescent="0.25">
      <c r="A92" s="63"/>
      <c r="B92" s="48">
        <v>410</v>
      </c>
      <c r="C92" s="43"/>
      <c r="D92" s="53" t="s">
        <v>193</v>
      </c>
      <c r="E92" s="23" t="s">
        <v>194</v>
      </c>
      <c r="F92" s="22"/>
      <c r="G92" s="22"/>
      <c r="H92" s="22">
        <v>0.25271833999999999</v>
      </c>
      <c r="I92" s="22"/>
      <c r="J92" s="22"/>
      <c r="K92" s="22"/>
      <c r="L92" s="22"/>
      <c r="M92" s="22"/>
      <c r="N92" s="22"/>
      <c r="O92" s="22"/>
      <c r="P92" s="22"/>
      <c r="Q92" s="22"/>
    </row>
    <row r="93" spans="1:17" ht="15" customHeight="1" x14ac:dyDescent="0.25">
      <c r="A93" s="63"/>
      <c r="B93" s="64"/>
      <c r="C93" s="46">
        <v>411</v>
      </c>
      <c r="D93" s="54" t="s">
        <v>195</v>
      </c>
      <c r="E93" s="23" t="s">
        <v>196</v>
      </c>
      <c r="F93" s="31"/>
      <c r="G93" s="31"/>
      <c r="H93" s="31">
        <v>0.25271833999999999</v>
      </c>
      <c r="I93" s="31"/>
      <c r="J93" s="31"/>
      <c r="K93" s="31"/>
      <c r="L93" s="31"/>
      <c r="M93" s="31"/>
      <c r="N93" s="31"/>
      <c r="O93" s="31"/>
      <c r="P93" s="31"/>
      <c r="Q93" s="31"/>
    </row>
    <row r="94" spans="1:17" ht="30" customHeight="1" x14ac:dyDescent="0.25">
      <c r="A94" s="63"/>
      <c r="B94" s="48">
        <v>420</v>
      </c>
      <c r="C94" s="62"/>
      <c r="D94" s="65" t="s">
        <v>197</v>
      </c>
      <c r="E94" s="23" t="s">
        <v>198</v>
      </c>
      <c r="F94" s="22"/>
      <c r="G94" s="22"/>
      <c r="H94" s="22"/>
      <c r="I94" s="22"/>
      <c r="J94" s="22"/>
      <c r="K94" s="22"/>
      <c r="L94" s="22"/>
      <c r="M94" s="22"/>
      <c r="N94" s="22"/>
      <c r="O94" s="22"/>
      <c r="P94" s="22"/>
      <c r="Q94" s="22"/>
    </row>
    <row r="95" spans="1:17" ht="15" customHeight="1" x14ac:dyDescent="0.25">
      <c r="A95" s="63"/>
      <c r="B95" s="64"/>
      <c r="C95" s="46">
        <v>421</v>
      </c>
      <c r="D95" s="54" t="s">
        <v>199</v>
      </c>
      <c r="E95" s="23" t="s">
        <v>200</v>
      </c>
      <c r="F95" s="31"/>
      <c r="G95" s="31"/>
      <c r="H95" s="31"/>
      <c r="I95" s="31"/>
      <c r="J95" s="31"/>
      <c r="K95" s="32"/>
      <c r="L95" s="31"/>
      <c r="M95" s="31"/>
      <c r="N95" s="31"/>
      <c r="O95" s="31"/>
      <c r="P95" s="31"/>
      <c r="Q95" s="31"/>
    </row>
    <row r="96" spans="1:17" ht="15" customHeight="1" x14ac:dyDescent="0.25">
      <c r="A96" s="63"/>
      <c r="B96" s="64"/>
      <c r="C96" s="46">
        <v>429</v>
      </c>
      <c r="D96" s="54" t="s">
        <v>201</v>
      </c>
      <c r="E96" s="23" t="s">
        <v>202</v>
      </c>
      <c r="F96" s="31"/>
      <c r="G96" s="31"/>
      <c r="H96" s="31"/>
      <c r="I96" s="31"/>
      <c r="J96" s="31"/>
      <c r="K96" s="31"/>
      <c r="L96" s="31"/>
      <c r="M96" s="31"/>
      <c r="N96" s="31"/>
      <c r="O96" s="31"/>
      <c r="P96" s="31"/>
      <c r="Q96" s="31"/>
    </row>
    <row r="97" spans="1:17" ht="15" customHeight="1" x14ac:dyDescent="0.25">
      <c r="A97" s="63"/>
      <c r="B97" s="48">
        <v>430</v>
      </c>
      <c r="C97" s="62"/>
      <c r="D97" s="53" t="s">
        <v>203</v>
      </c>
      <c r="E97" s="23" t="s">
        <v>204</v>
      </c>
      <c r="F97" s="22"/>
      <c r="G97" s="22"/>
      <c r="H97" s="22">
        <v>0.14895225000000001</v>
      </c>
      <c r="I97" s="22"/>
      <c r="J97" s="22"/>
      <c r="K97" s="22"/>
      <c r="L97" s="22"/>
      <c r="M97" s="22"/>
      <c r="N97" s="22"/>
      <c r="O97" s="22"/>
      <c r="P97" s="22"/>
      <c r="Q97" s="22"/>
    </row>
    <row r="98" spans="1:17" ht="15" customHeight="1" x14ac:dyDescent="0.25">
      <c r="A98" s="63"/>
      <c r="B98" s="64"/>
      <c r="C98" s="46">
        <v>431</v>
      </c>
      <c r="D98" s="54" t="s">
        <v>205</v>
      </c>
      <c r="E98" s="23" t="s">
        <v>206</v>
      </c>
      <c r="F98" s="31"/>
      <c r="G98" s="31"/>
      <c r="H98" s="31">
        <v>0.14895225000000001</v>
      </c>
      <c r="I98" s="31"/>
      <c r="J98" s="31"/>
      <c r="K98" s="32"/>
      <c r="L98" s="31"/>
      <c r="M98" s="31"/>
      <c r="N98" s="31"/>
      <c r="O98" s="31"/>
      <c r="P98" s="31"/>
      <c r="Q98" s="31"/>
    </row>
    <row r="99" spans="1:17" ht="15" customHeight="1" x14ac:dyDescent="0.25">
      <c r="A99" s="63"/>
      <c r="B99" s="64"/>
      <c r="C99" s="46">
        <v>432</v>
      </c>
      <c r="D99" s="54" t="s">
        <v>207</v>
      </c>
      <c r="E99" s="23" t="s">
        <v>208</v>
      </c>
      <c r="F99" s="31"/>
      <c r="G99" s="31"/>
      <c r="H99" s="31"/>
      <c r="I99" s="31"/>
      <c r="J99" s="31"/>
      <c r="K99" s="31"/>
      <c r="L99" s="31"/>
      <c r="M99" s="31"/>
      <c r="N99" s="31"/>
      <c r="O99" s="31"/>
      <c r="P99" s="31"/>
      <c r="Q99" s="31"/>
    </row>
    <row r="100" spans="1:17" ht="30" customHeight="1" x14ac:dyDescent="0.25">
      <c r="A100" s="63"/>
      <c r="B100" s="43">
        <v>440</v>
      </c>
      <c r="C100" s="62"/>
      <c r="D100" s="66" t="s">
        <v>209</v>
      </c>
      <c r="E100" s="23" t="s">
        <v>210</v>
      </c>
      <c r="F100" s="22"/>
      <c r="G100" s="22"/>
      <c r="H100" s="22"/>
      <c r="I100" s="22"/>
      <c r="J100" s="22"/>
      <c r="K100" s="22"/>
      <c r="L100" s="22"/>
      <c r="M100" s="22"/>
      <c r="N100" s="22"/>
      <c r="O100" s="22"/>
      <c r="P100" s="22"/>
      <c r="Q100" s="22"/>
    </row>
    <row r="101" spans="1:17" ht="15" customHeight="1" x14ac:dyDescent="0.25">
      <c r="A101" s="63"/>
      <c r="B101" s="64"/>
      <c r="C101" s="46">
        <v>441</v>
      </c>
      <c r="D101" s="54" t="s">
        <v>211</v>
      </c>
      <c r="E101" s="23" t="s">
        <v>212</v>
      </c>
      <c r="F101" s="31"/>
      <c r="G101" s="31"/>
      <c r="H101" s="31"/>
      <c r="I101" s="31"/>
      <c r="J101" s="31"/>
      <c r="K101" s="32"/>
      <c r="L101" s="31"/>
      <c r="M101" s="31"/>
      <c r="N101" s="31"/>
      <c r="O101" s="31"/>
      <c r="P101" s="31"/>
      <c r="Q101" s="31"/>
    </row>
    <row r="102" spans="1:17" ht="15" customHeight="1" x14ac:dyDescent="0.25">
      <c r="A102" s="63"/>
      <c r="B102" s="64"/>
      <c r="C102" s="46">
        <v>442</v>
      </c>
      <c r="D102" s="54" t="s">
        <v>213</v>
      </c>
      <c r="E102" s="23" t="s">
        <v>214</v>
      </c>
      <c r="F102" s="31"/>
      <c r="G102" s="31"/>
      <c r="H102" s="31"/>
      <c r="I102" s="31"/>
      <c r="J102" s="31"/>
      <c r="K102" s="31"/>
      <c r="L102" s="31"/>
      <c r="M102" s="31"/>
      <c r="N102" s="31"/>
      <c r="O102" s="31"/>
      <c r="P102" s="31"/>
      <c r="Q102" s="31"/>
    </row>
    <row r="103" spans="1:17" ht="15" customHeight="1" x14ac:dyDescent="0.25">
      <c r="A103" s="63"/>
      <c r="B103" s="48">
        <v>450</v>
      </c>
      <c r="C103" s="67"/>
      <c r="D103" s="53" t="s">
        <v>215</v>
      </c>
      <c r="E103" s="23" t="s">
        <v>216</v>
      </c>
      <c r="F103" s="22"/>
      <c r="G103" s="22"/>
      <c r="H103" s="22">
        <v>432.68454642</v>
      </c>
      <c r="I103" s="22"/>
      <c r="J103" s="22"/>
      <c r="K103" s="22"/>
      <c r="L103" s="22"/>
      <c r="M103" s="22"/>
      <c r="N103" s="22"/>
      <c r="O103" s="22"/>
      <c r="P103" s="22"/>
      <c r="Q103" s="22"/>
    </row>
    <row r="104" spans="1:17" ht="15" customHeight="1" x14ac:dyDescent="0.25">
      <c r="A104" s="68"/>
      <c r="B104" s="69"/>
      <c r="C104" s="46">
        <v>451</v>
      </c>
      <c r="D104" s="54" t="s">
        <v>217</v>
      </c>
      <c r="E104" s="23" t="s">
        <v>218</v>
      </c>
      <c r="F104" s="31"/>
      <c r="G104" s="31"/>
      <c r="H104" s="31">
        <v>8.1942899999999999E-3</v>
      </c>
      <c r="I104" s="31"/>
      <c r="J104" s="31"/>
      <c r="K104" s="32"/>
      <c r="L104" s="31"/>
      <c r="M104" s="31"/>
      <c r="N104" s="31"/>
      <c r="O104" s="31"/>
      <c r="P104" s="31"/>
      <c r="Q104" s="31"/>
    </row>
    <row r="105" spans="1:17" ht="15" customHeight="1" x14ac:dyDescent="0.25">
      <c r="A105" s="45"/>
      <c r="B105" s="56"/>
      <c r="C105" s="46">
        <v>452</v>
      </c>
      <c r="D105" s="54" t="s">
        <v>219</v>
      </c>
      <c r="E105" s="23" t="s">
        <v>220</v>
      </c>
      <c r="F105" s="31"/>
      <c r="G105" s="31"/>
      <c r="H105" s="31">
        <v>8.6536999999999996E-4</v>
      </c>
      <c r="I105" s="31"/>
      <c r="J105" s="31"/>
      <c r="K105" s="32"/>
      <c r="L105" s="31"/>
      <c r="M105" s="31"/>
      <c r="N105" s="31"/>
      <c r="O105" s="31"/>
      <c r="P105" s="31"/>
      <c r="Q105" s="31"/>
    </row>
    <row r="106" spans="1:17" ht="15" customHeight="1" x14ac:dyDescent="0.25">
      <c r="A106" s="45"/>
      <c r="B106" s="56"/>
      <c r="C106" s="46">
        <v>453</v>
      </c>
      <c r="D106" s="54" t="s">
        <v>221</v>
      </c>
      <c r="E106" s="23" t="s">
        <v>222</v>
      </c>
      <c r="F106" s="31"/>
      <c r="G106" s="31"/>
      <c r="H106" s="31">
        <v>388.19405497999998</v>
      </c>
      <c r="I106" s="31"/>
      <c r="J106" s="31"/>
      <c r="K106" s="32"/>
      <c r="L106" s="31"/>
      <c r="M106" s="31"/>
      <c r="N106" s="31"/>
      <c r="O106" s="31"/>
      <c r="P106" s="31"/>
      <c r="Q106" s="31"/>
    </row>
    <row r="107" spans="1:17" ht="15" customHeight="1" x14ac:dyDescent="0.25">
      <c r="A107" s="45"/>
      <c r="B107" s="56"/>
      <c r="C107" s="46">
        <v>454</v>
      </c>
      <c r="D107" s="52" t="s">
        <v>223</v>
      </c>
      <c r="E107" s="23" t="s">
        <v>224</v>
      </c>
      <c r="F107" s="31"/>
      <c r="G107" s="31"/>
      <c r="H107" s="31">
        <v>33.547039359999999</v>
      </c>
      <c r="I107" s="31"/>
      <c r="J107" s="31"/>
      <c r="K107" s="32"/>
      <c r="L107" s="31"/>
      <c r="M107" s="31"/>
      <c r="N107" s="31"/>
      <c r="O107" s="31"/>
      <c r="P107" s="31"/>
      <c r="Q107" s="31"/>
    </row>
    <row r="108" spans="1:17" ht="15" customHeight="1" x14ac:dyDescent="0.25">
      <c r="A108" s="45"/>
      <c r="B108" s="56"/>
      <c r="C108" s="46">
        <v>455</v>
      </c>
      <c r="D108" s="54" t="s">
        <v>225</v>
      </c>
      <c r="E108" s="23" t="s">
        <v>226</v>
      </c>
      <c r="F108" s="31"/>
      <c r="G108" s="31"/>
      <c r="H108" s="31"/>
      <c r="I108" s="31"/>
      <c r="J108" s="31"/>
      <c r="K108" s="32"/>
      <c r="L108" s="31"/>
      <c r="M108" s="31"/>
      <c r="N108" s="31"/>
      <c r="O108" s="31"/>
      <c r="P108" s="31"/>
      <c r="Q108" s="31"/>
    </row>
    <row r="109" spans="1:17" ht="15" customHeight="1" x14ac:dyDescent="0.25">
      <c r="A109" s="45"/>
      <c r="B109" s="56"/>
      <c r="C109" s="46">
        <v>456</v>
      </c>
      <c r="D109" s="54" t="s">
        <v>227</v>
      </c>
      <c r="E109" s="23" t="s">
        <v>228</v>
      </c>
      <c r="F109" s="31"/>
      <c r="G109" s="31"/>
      <c r="H109" s="31">
        <v>10.93439242</v>
      </c>
      <c r="I109" s="31"/>
      <c r="J109" s="31"/>
      <c r="K109" s="31"/>
      <c r="L109" s="31"/>
      <c r="M109" s="31"/>
      <c r="N109" s="31"/>
      <c r="O109" s="31"/>
      <c r="P109" s="31"/>
      <c r="Q109" s="31"/>
    </row>
    <row r="110" spans="1:17" ht="15" customHeight="1" x14ac:dyDescent="0.25">
      <c r="A110" s="48">
        <v>500</v>
      </c>
      <c r="B110" s="62"/>
      <c r="C110" s="50"/>
      <c r="D110" s="53" t="s">
        <v>229</v>
      </c>
      <c r="E110" s="23" t="s">
        <v>230</v>
      </c>
      <c r="F110" s="22"/>
      <c r="G110" s="22"/>
      <c r="H110" s="22">
        <v>88.168447889999996</v>
      </c>
      <c r="I110" s="22"/>
      <c r="J110" s="22"/>
      <c r="K110" s="22"/>
      <c r="L110" s="22"/>
      <c r="M110" s="22"/>
      <c r="N110" s="22"/>
      <c r="O110" s="22"/>
      <c r="P110" s="22"/>
      <c r="Q110" s="22"/>
    </row>
    <row r="111" spans="1:17" ht="15" customHeight="1" x14ac:dyDescent="0.25">
      <c r="A111" s="63"/>
      <c r="B111" s="48">
        <v>510</v>
      </c>
      <c r="C111" s="50"/>
      <c r="D111" s="53" t="s">
        <v>231</v>
      </c>
      <c r="E111" s="23" t="s">
        <v>232</v>
      </c>
      <c r="F111" s="22"/>
      <c r="G111" s="22"/>
      <c r="H111" s="22">
        <v>88.168447889999996</v>
      </c>
      <c r="I111" s="22"/>
      <c r="J111" s="22"/>
      <c r="K111" s="22"/>
      <c r="L111" s="22"/>
      <c r="M111" s="22"/>
      <c r="N111" s="22"/>
      <c r="O111" s="22"/>
      <c r="P111" s="22"/>
      <c r="Q111" s="22"/>
    </row>
    <row r="112" spans="1:17" ht="15" customHeight="1" x14ac:dyDescent="0.25">
      <c r="A112" s="63"/>
      <c r="B112" s="64"/>
      <c r="C112" s="46">
        <v>511</v>
      </c>
      <c r="D112" s="54" t="s">
        <v>233</v>
      </c>
      <c r="E112" s="23" t="s">
        <v>234</v>
      </c>
      <c r="F112" s="31"/>
      <c r="G112" s="31"/>
      <c r="H112" s="31"/>
      <c r="I112" s="31"/>
      <c r="J112" s="31"/>
      <c r="K112" s="32"/>
      <c r="L112" s="31"/>
      <c r="M112" s="31"/>
      <c r="N112" s="31"/>
      <c r="O112" s="31"/>
      <c r="P112" s="31"/>
      <c r="Q112" s="31"/>
    </row>
    <row r="113" spans="1:17" ht="15" customHeight="1" x14ac:dyDescent="0.25">
      <c r="A113" s="63"/>
      <c r="B113" s="64"/>
      <c r="C113" s="46">
        <v>512</v>
      </c>
      <c r="D113" s="54" t="s">
        <v>235</v>
      </c>
      <c r="E113" s="23" t="s">
        <v>236</v>
      </c>
      <c r="F113" s="31"/>
      <c r="G113" s="31"/>
      <c r="H113" s="31">
        <v>0.45751327000000003</v>
      </c>
      <c r="I113" s="31"/>
      <c r="J113" s="31"/>
      <c r="K113" s="32"/>
      <c r="L113" s="31"/>
      <c r="M113" s="31"/>
      <c r="N113" s="31"/>
      <c r="O113" s="31"/>
      <c r="P113" s="31"/>
      <c r="Q113" s="31"/>
    </row>
    <row r="114" spans="1:17" ht="15" customHeight="1" x14ac:dyDescent="0.25">
      <c r="A114" s="63"/>
      <c r="B114" s="64"/>
      <c r="C114" s="46">
        <v>513</v>
      </c>
      <c r="D114" s="54" t="s">
        <v>237</v>
      </c>
      <c r="E114" s="23" t="s">
        <v>238</v>
      </c>
      <c r="F114" s="31"/>
      <c r="G114" s="31"/>
      <c r="H114" s="31">
        <v>71.768360700000002</v>
      </c>
      <c r="I114" s="31"/>
      <c r="J114" s="31"/>
      <c r="K114" s="32"/>
      <c r="L114" s="31"/>
      <c r="M114" s="31"/>
      <c r="N114" s="31"/>
      <c r="O114" s="31"/>
      <c r="P114" s="31"/>
      <c r="Q114" s="31"/>
    </row>
    <row r="115" spans="1:17" ht="15" customHeight="1" x14ac:dyDescent="0.25">
      <c r="A115" s="63"/>
      <c r="B115" s="64"/>
      <c r="C115" s="46">
        <v>514</v>
      </c>
      <c r="D115" s="54" t="s">
        <v>239</v>
      </c>
      <c r="E115" s="23" t="s">
        <v>240</v>
      </c>
      <c r="F115" s="31"/>
      <c r="G115" s="31"/>
      <c r="H115" s="31">
        <v>15.942573919999999</v>
      </c>
      <c r="I115" s="31"/>
      <c r="J115" s="31"/>
      <c r="K115" s="32"/>
      <c r="L115" s="31"/>
      <c r="M115" s="31"/>
      <c r="N115" s="31"/>
      <c r="O115" s="31"/>
      <c r="P115" s="31"/>
      <c r="Q115" s="31"/>
    </row>
    <row r="116" spans="1:17" ht="30" customHeight="1" x14ac:dyDescent="0.25">
      <c r="A116" s="63"/>
      <c r="B116" s="64"/>
      <c r="C116" s="46">
        <v>515</v>
      </c>
      <c r="D116" s="52" t="s">
        <v>241</v>
      </c>
      <c r="E116" s="23" t="s">
        <v>242</v>
      </c>
      <c r="F116" s="31"/>
      <c r="G116" s="31"/>
      <c r="H116" s="31"/>
      <c r="I116" s="31"/>
      <c r="J116" s="31"/>
      <c r="K116" s="31"/>
      <c r="L116" s="31"/>
      <c r="M116" s="31"/>
      <c r="N116" s="31"/>
      <c r="O116" s="31"/>
      <c r="P116" s="31"/>
      <c r="Q116" s="31"/>
    </row>
    <row r="117" spans="1:17" ht="15" customHeight="1" x14ac:dyDescent="0.25">
      <c r="A117" s="63"/>
      <c r="B117" s="48">
        <v>520</v>
      </c>
      <c r="C117" s="50"/>
      <c r="D117" s="53" t="s">
        <v>243</v>
      </c>
      <c r="E117" s="23" t="s">
        <v>244</v>
      </c>
      <c r="F117" s="22"/>
      <c r="G117" s="22"/>
      <c r="H117" s="22"/>
      <c r="I117" s="22"/>
      <c r="J117" s="22"/>
      <c r="K117" s="22"/>
      <c r="L117" s="22"/>
      <c r="M117" s="22"/>
      <c r="N117" s="22"/>
      <c r="O117" s="22"/>
      <c r="P117" s="22"/>
      <c r="Q117" s="22"/>
    </row>
    <row r="118" spans="1:17" ht="15" customHeight="1" x14ac:dyDescent="0.25">
      <c r="A118" s="45"/>
      <c r="B118" s="56"/>
      <c r="C118" s="46">
        <v>521</v>
      </c>
      <c r="D118" s="54" t="s">
        <v>245</v>
      </c>
      <c r="E118" s="23" t="s">
        <v>246</v>
      </c>
      <c r="F118" s="31"/>
      <c r="G118" s="31"/>
      <c r="H118" s="31"/>
      <c r="I118" s="31"/>
      <c r="J118" s="31"/>
      <c r="K118" s="32"/>
      <c r="L118" s="31"/>
      <c r="M118" s="31"/>
      <c r="N118" s="31"/>
      <c r="O118" s="31"/>
      <c r="P118" s="31"/>
      <c r="Q118" s="31"/>
    </row>
    <row r="119" spans="1:17" ht="15" customHeight="1" x14ac:dyDescent="0.25">
      <c r="A119" s="45"/>
      <c r="B119" s="70"/>
      <c r="C119" s="46">
        <v>522</v>
      </c>
      <c r="D119" s="54" t="s">
        <v>247</v>
      </c>
      <c r="E119" s="23" t="s">
        <v>248</v>
      </c>
      <c r="F119" s="31"/>
      <c r="G119" s="31"/>
      <c r="H119" s="31"/>
      <c r="I119" s="31"/>
      <c r="J119" s="31"/>
      <c r="K119" s="32"/>
      <c r="L119" s="31"/>
      <c r="M119" s="31"/>
      <c r="N119" s="31"/>
      <c r="O119" s="31"/>
      <c r="P119" s="31"/>
      <c r="Q119" s="31"/>
    </row>
    <row r="120" spans="1:17" ht="15" customHeight="1" x14ac:dyDescent="0.25">
      <c r="A120" s="45"/>
      <c r="B120" s="71"/>
      <c r="C120" s="46">
        <v>523</v>
      </c>
      <c r="D120" s="54" t="s">
        <v>249</v>
      </c>
      <c r="E120" s="23" t="s">
        <v>250</v>
      </c>
      <c r="F120" s="31"/>
      <c r="G120" s="31"/>
      <c r="H120" s="31"/>
      <c r="I120" s="31"/>
      <c r="J120" s="31"/>
      <c r="K120" s="32"/>
      <c r="L120" s="31"/>
      <c r="M120" s="31"/>
      <c r="N120" s="31"/>
      <c r="O120" s="31"/>
      <c r="P120" s="31"/>
      <c r="Q120" s="31"/>
    </row>
    <row r="121" spans="1:17" ht="15" customHeight="1" x14ac:dyDescent="0.25">
      <c r="A121" s="45"/>
      <c r="B121" s="67"/>
      <c r="C121" s="46">
        <v>524</v>
      </c>
      <c r="D121" s="54" t="s">
        <v>251</v>
      </c>
      <c r="E121" s="23" t="s">
        <v>252</v>
      </c>
      <c r="F121" s="31"/>
      <c r="G121" s="31"/>
      <c r="H121" s="31"/>
      <c r="I121" s="31"/>
      <c r="J121" s="31"/>
      <c r="K121" s="32"/>
      <c r="L121" s="31"/>
      <c r="M121" s="31"/>
      <c r="N121" s="31"/>
      <c r="O121" s="31"/>
      <c r="P121" s="31"/>
      <c r="Q121" s="31"/>
    </row>
    <row r="122" spans="1:17" ht="15" customHeight="1" x14ac:dyDescent="0.25">
      <c r="A122" s="45"/>
      <c r="B122" s="67"/>
      <c r="C122" s="46">
        <v>525</v>
      </c>
      <c r="D122" s="54" t="s">
        <v>253</v>
      </c>
      <c r="E122" s="23" t="s">
        <v>254</v>
      </c>
      <c r="F122" s="31"/>
      <c r="G122" s="31"/>
      <c r="H122" s="31"/>
      <c r="I122" s="31"/>
      <c r="J122" s="31"/>
      <c r="K122" s="32"/>
      <c r="L122" s="31"/>
      <c r="M122" s="31"/>
      <c r="N122" s="31"/>
      <c r="O122" s="31"/>
      <c r="P122" s="31"/>
      <c r="Q122" s="31"/>
    </row>
    <row r="123" spans="1:17" ht="15" customHeight="1" x14ac:dyDescent="0.25">
      <c r="A123" s="45"/>
      <c r="B123" s="67"/>
      <c r="C123" s="46">
        <v>526</v>
      </c>
      <c r="D123" s="61" t="s">
        <v>235</v>
      </c>
      <c r="E123" s="23" t="s">
        <v>255</v>
      </c>
      <c r="F123" s="31"/>
      <c r="G123" s="31"/>
      <c r="H123" s="31"/>
      <c r="I123" s="31"/>
      <c r="J123" s="31"/>
      <c r="K123" s="32"/>
      <c r="L123" s="31"/>
      <c r="M123" s="31"/>
      <c r="N123" s="31"/>
      <c r="O123" s="31"/>
      <c r="P123" s="31"/>
      <c r="Q123" s="31"/>
    </row>
    <row r="124" spans="1:17" ht="15" customHeight="1" x14ac:dyDescent="0.25">
      <c r="A124" s="58"/>
      <c r="B124" s="72"/>
      <c r="C124" s="46">
        <v>529</v>
      </c>
      <c r="D124" s="61" t="s">
        <v>256</v>
      </c>
      <c r="E124" s="23" t="s">
        <v>257</v>
      </c>
      <c r="F124" s="73"/>
      <c r="G124" s="73"/>
      <c r="H124" s="73"/>
      <c r="I124" s="74"/>
      <c r="J124" s="74"/>
      <c r="K124" s="74"/>
      <c r="L124" s="74"/>
      <c r="M124" s="74"/>
      <c r="N124" s="74"/>
      <c r="O124" s="74"/>
      <c r="P124" s="74"/>
      <c r="Q124" s="74"/>
    </row>
    <row r="125" spans="1:17" ht="13.35" customHeight="1" x14ac:dyDescent="0.2">
      <c r="A125" s="113" t="s">
        <v>3</v>
      </c>
      <c r="B125" s="114"/>
      <c r="C125" s="115"/>
      <c r="D125" s="75" t="s">
        <v>4</v>
      </c>
      <c r="E125" s="23" t="s">
        <v>258</v>
      </c>
      <c r="F125" s="15" t="s">
        <v>5</v>
      </c>
      <c r="G125" s="15" t="s">
        <v>6</v>
      </c>
      <c r="H125" s="15" t="s">
        <v>7</v>
      </c>
      <c r="I125" s="16" t="s">
        <v>8</v>
      </c>
      <c r="J125" s="16" t="s">
        <v>9</v>
      </c>
      <c r="K125" s="16" t="s">
        <v>10</v>
      </c>
      <c r="L125" s="16" t="s">
        <v>11</v>
      </c>
      <c r="M125" s="16" t="s">
        <v>12</v>
      </c>
      <c r="N125" s="16" t="s">
        <v>13</v>
      </c>
      <c r="O125" s="16" t="s">
        <v>14</v>
      </c>
      <c r="P125" s="16" t="s">
        <v>15</v>
      </c>
      <c r="Q125" s="16" t="s">
        <v>16</v>
      </c>
    </row>
    <row r="126" spans="1:17" ht="13.35" customHeight="1" x14ac:dyDescent="0.2">
      <c r="A126" s="113"/>
      <c r="B126" s="114"/>
      <c r="C126" s="115"/>
      <c r="D126" s="20" t="s">
        <v>259</v>
      </c>
      <c r="E126" s="23" t="s">
        <v>259</v>
      </c>
      <c r="F126" s="22"/>
      <c r="G126" s="22"/>
      <c r="H126" s="22">
        <v>2723.8674373499998</v>
      </c>
      <c r="I126" s="22"/>
      <c r="J126" s="22"/>
      <c r="K126" s="22"/>
      <c r="L126" s="22"/>
      <c r="M126" s="22"/>
      <c r="N126" s="22"/>
      <c r="O126" s="22"/>
      <c r="P126" s="22"/>
      <c r="Q126" s="22"/>
    </row>
    <row r="127" spans="1:17" ht="15" customHeight="1" x14ac:dyDescent="0.2">
      <c r="A127" s="113"/>
      <c r="B127" s="114"/>
      <c r="C127" s="115"/>
      <c r="D127" s="20" t="s">
        <v>260</v>
      </c>
      <c r="E127" s="23" t="s">
        <v>261</v>
      </c>
      <c r="F127" s="22"/>
      <c r="G127" s="22"/>
      <c r="H127" s="22">
        <v>2630.1505054600002</v>
      </c>
      <c r="I127" s="22"/>
      <c r="J127" s="22"/>
      <c r="K127" s="22"/>
      <c r="L127" s="22"/>
      <c r="M127" s="22"/>
      <c r="N127" s="22"/>
      <c r="O127" s="22"/>
      <c r="P127" s="22"/>
      <c r="Q127" s="22"/>
    </row>
    <row r="128" spans="1:17" ht="15" customHeight="1" x14ac:dyDescent="0.2">
      <c r="A128" s="25">
        <v>600</v>
      </c>
      <c r="B128" s="40"/>
      <c r="C128" s="29"/>
      <c r="D128" s="53" t="s">
        <v>262</v>
      </c>
      <c r="E128" s="23" t="s">
        <v>263</v>
      </c>
      <c r="F128" s="22"/>
      <c r="G128" s="22"/>
      <c r="H128" s="22">
        <v>2313.88293651</v>
      </c>
      <c r="I128" s="22"/>
      <c r="J128" s="22"/>
      <c r="K128" s="22"/>
      <c r="L128" s="22"/>
      <c r="M128" s="22"/>
      <c r="N128" s="22"/>
      <c r="O128" s="22"/>
      <c r="P128" s="22"/>
      <c r="Q128" s="22"/>
    </row>
    <row r="129" spans="1:17" ht="15" customHeight="1" x14ac:dyDescent="0.25">
      <c r="A129" s="36"/>
      <c r="B129" s="25">
        <v>610</v>
      </c>
      <c r="C129" s="29"/>
      <c r="D129" s="42" t="s">
        <v>264</v>
      </c>
      <c r="E129" s="23" t="s">
        <v>265</v>
      </c>
      <c r="F129" s="22"/>
      <c r="G129" s="22"/>
      <c r="H129" s="22">
        <v>787.57351506999998</v>
      </c>
      <c r="I129" s="22"/>
      <c r="J129" s="22"/>
      <c r="K129" s="22"/>
      <c r="L129" s="22"/>
      <c r="M129" s="22"/>
      <c r="N129" s="22"/>
      <c r="O129" s="22"/>
      <c r="P129" s="22"/>
      <c r="Q129" s="22"/>
    </row>
    <row r="130" spans="1:17" ht="30" customHeight="1" x14ac:dyDescent="0.25">
      <c r="A130" s="36"/>
      <c r="B130" s="36"/>
      <c r="C130" s="29">
        <v>611</v>
      </c>
      <c r="D130" s="60" t="s">
        <v>266</v>
      </c>
      <c r="E130" s="76" t="s">
        <v>267</v>
      </c>
      <c r="F130" s="31"/>
      <c r="G130" s="31"/>
      <c r="H130" s="31">
        <v>667.28815082000006</v>
      </c>
      <c r="I130" s="31"/>
      <c r="J130" s="31"/>
      <c r="K130" s="31"/>
      <c r="L130" s="31"/>
      <c r="M130" s="31"/>
      <c r="N130" s="31"/>
      <c r="O130" s="86"/>
      <c r="P130" s="87"/>
      <c r="Q130" s="87"/>
    </row>
    <row r="131" spans="1:17" ht="15" customHeight="1" x14ac:dyDescent="0.25">
      <c r="A131" s="45"/>
      <c r="B131" s="45"/>
      <c r="C131" s="46">
        <v>612</v>
      </c>
      <c r="D131" s="54" t="s">
        <v>268</v>
      </c>
      <c r="E131" s="76" t="s">
        <v>269</v>
      </c>
      <c r="F131" s="31"/>
      <c r="G131" s="31"/>
      <c r="H131" s="31">
        <v>103.4470779</v>
      </c>
      <c r="I131" s="31"/>
      <c r="J131" s="31"/>
      <c r="K131" s="31"/>
      <c r="L131" s="31"/>
      <c r="M131" s="31"/>
      <c r="N131" s="31"/>
      <c r="O131" s="86"/>
      <c r="P131" s="87"/>
      <c r="Q131" s="87"/>
    </row>
    <row r="132" spans="1:17" ht="30" customHeight="1" x14ac:dyDescent="0.25">
      <c r="A132" s="45"/>
      <c r="B132" s="45"/>
      <c r="C132" s="46">
        <v>613</v>
      </c>
      <c r="D132" s="77" t="s">
        <v>270</v>
      </c>
      <c r="E132" s="76" t="s">
        <v>271</v>
      </c>
      <c r="F132" s="31"/>
      <c r="G132" s="31"/>
      <c r="H132" s="31">
        <v>2.5075235299999998</v>
      </c>
      <c r="I132" s="31"/>
      <c r="J132" s="31"/>
      <c r="K132" s="31"/>
      <c r="L132" s="31"/>
      <c r="M132" s="31"/>
      <c r="N132" s="31"/>
      <c r="O132" s="86"/>
      <c r="P132" s="87"/>
      <c r="Q132" s="87"/>
    </row>
    <row r="133" spans="1:17" ht="15" customHeight="1" x14ac:dyDescent="0.25">
      <c r="A133" s="45"/>
      <c r="B133" s="45"/>
      <c r="C133" s="46">
        <v>614</v>
      </c>
      <c r="D133" s="54" t="s">
        <v>272</v>
      </c>
      <c r="E133" s="76" t="s">
        <v>273</v>
      </c>
      <c r="F133" s="31"/>
      <c r="G133" s="31"/>
      <c r="H133" s="31">
        <v>13.83565213</v>
      </c>
      <c r="I133" s="31"/>
      <c r="J133" s="31"/>
      <c r="K133" s="31"/>
      <c r="L133" s="31"/>
      <c r="M133" s="31"/>
      <c r="N133" s="31"/>
      <c r="O133" s="86"/>
      <c r="P133" s="87"/>
      <c r="Q133" s="87"/>
    </row>
    <row r="134" spans="1:17" ht="15" customHeight="1" x14ac:dyDescent="0.25">
      <c r="A134" s="45"/>
      <c r="B134" s="45"/>
      <c r="C134" s="46">
        <v>615</v>
      </c>
      <c r="D134" s="54" t="s">
        <v>274</v>
      </c>
      <c r="E134" s="76" t="s">
        <v>275</v>
      </c>
      <c r="F134" s="31"/>
      <c r="G134" s="31"/>
      <c r="H134" s="31">
        <v>0.43031487000000002</v>
      </c>
      <c r="I134" s="31"/>
      <c r="J134" s="31"/>
      <c r="K134" s="31"/>
      <c r="L134" s="31"/>
      <c r="M134" s="31"/>
      <c r="N134" s="31"/>
      <c r="O134" s="88"/>
      <c r="P134" s="22"/>
      <c r="Q134" s="22"/>
    </row>
    <row r="135" spans="1:17" ht="15" customHeight="1" x14ac:dyDescent="0.25">
      <c r="A135" s="45"/>
      <c r="B135" s="45"/>
      <c r="C135" s="46">
        <v>616</v>
      </c>
      <c r="D135" s="54" t="s">
        <v>276</v>
      </c>
      <c r="E135" s="76" t="s">
        <v>277</v>
      </c>
      <c r="F135" s="31"/>
      <c r="G135" s="31"/>
      <c r="H135" s="31">
        <v>6.4795820000000004E-2</v>
      </c>
      <c r="I135" s="31"/>
      <c r="J135" s="31"/>
      <c r="K135" s="31"/>
      <c r="L135" s="31"/>
      <c r="M135" s="31"/>
      <c r="N135" s="31"/>
      <c r="O135" s="86"/>
      <c r="P135" s="87"/>
      <c r="Q135" s="87"/>
    </row>
    <row r="136" spans="1:17" ht="15" customHeight="1" x14ac:dyDescent="0.25">
      <c r="A136" s="45"/>
      <c r="B136" s="48">
        <v>620</v>
      </c>
      <c r="C136" s="51"/>
      <c r="D136" s="53" t="s">
        <v>278</v>
      </c>
      <c r="E136" s="76" t="s">
        <v>279</v>
      </c>
      <c r="F136" s="22"/>
      <c r="G136" s="22"/>
      <c r="H136" s="22">
        <v>298.21647934999999</v>
      </c>
      <c r="I136" s="22"/>
      <c r="J136" s="22"/>
      <c r="K136" s="22"/>
      <c r="L136" s="22"/>
      <c r="M136" s="22"/>
      <c r="N136" s="22"/>
      <c r="O136" s="88"/>
      <c r="P136" s="22"/>
      <c r="Q136" s="22"/>
    </row>
    <row r="137" spans="1:17" ht="15" customHeight="1" x14ac:dyDescent="0.25">
      <c r="A137" s="45"/>
      <c r="B137" s="45"/>
      <c r="C137" s="46">
        <v>621</v>
      </c>
      <c r="D137" s="54" t="s">
        <v>280</v>
      </c>
      <c r="E137" s="76" t="s">
        <v>281</v>
      </c>
      <c r="F137" s="31"/>
      <c r="G137" s="31"/>
      <c r="H137" s="31">
        <v>50.809666180000001</v>
      </c>
      <c r="I137" s="31"/>
      <c r="J137" s="31"/>
      <c r="K137" s="31"/>
      <c r="L137" s="31"/>
      <c r="M137" s="31"/>
      <c r="N137" s="31"/>
      <c r="O137" s="86"/>
      <c r="P137" s="87"/>
      <c r="Q137" s="87"/>
    </row>
    <row r="138" spans="1:17" ht="15" customHeight="1" x14ac:dyDescent="0.25">
      <c r="A138" s="45"/>
      <c r="B138" s="45"/>
      <c r="C138" s="46">
        <v>623</v>
      </c>
      <c r="D138" s="54" t="s">
        <v>282</v>
      </c>
      <c r="E138" s="76" t="s">
        <v>283</v>
      </c>
      <c r="F138" s="31"/>
      <c r="G138" s="31"/>
      <c r="H138" s="31">
        <v>37.430576080000002</v>
      </c>
      <c r="I138" s="31"/>
      <c r="J138" s="31"/>
      <c r="K138" s="31"/>
      <c r="L138" s="31"/>
      <c r="M138" s="31"/>
      <c r="N138" s="31"/>
      <c r="O138" s="86"/>
      <c r="P138" s="87"/>
      <c r="Q138" s="87"/>
    </row>
    <row r="139" spans="1:17" ht="15" customHeight="1" x14ac:dyDescent="0.25">
      <c r="A139" s="45"/>
      <c r="B139" s="45"/>
      <c r="C139" s="46">
        <v>625</v>
      </c>
      <c r="D139" s="54" t="s">
        <v>284</v>
      </c>
      <c r="E139" s="76" t="s">
        <v>285</v>
      </c>
      <c r="F139" s="31"/>
      <c r="G139" s="31"/>
      <c r="H139" s="31">
        <v>201.68372277</v>
      </c>
      <c r="I139" s="31"/>
      <c r="J139" s="31"/>
      <c r="K139" s="31"/>
      <c r="L139" s="31"/>
      <c r="M139" s="31"/>
      <c r="N139" s="31"/>
      <c r="O139" s="86"/>
      <c r="P139" s="87"/>
      <c r="Q139" s="87"/>
    </row>
    <row r="140" spans="1:17" ht="15" customHeight="1" x14ac:dyDescent="0.25">
      <c r="A140" s="45"/>
      <c r="B140" s="45"/>
      <c r="C140" s="46">
        <v>627</v>
      </c>
      <c r="D140" s="54" t="s">
        <v>286</v>
      </c>
      <c r="E140" s="76" t="s">
        <v>287</v>
      </c>
      <c r="F140" s="31"/>
      <c r="G140" s="31"/>
      <c r="H140" s="31">
        <v>8.1976112899999993</v>
      </c>
      <c r="I140" s="31"/>
      <c r="J140" s="31"/>
      <c r="K140" s="31"/>
      <c r="L140" s="31"/>
      <c r="M140" s="31"/>
      <c r="N140" s="31"/>
      <c r="O140" s="86"/>
      <c r="P140" s="87"/>
      <c r="Q140" s="87"/>
    </row>
    <row r="141" spans="1:17" ht="15" customHeight="1" x14ac:dyDescent="0.25">
      <c r="A141" s="45"/>
      <c r="B141" s="45"/>
      <c r="C141" s="46">
        <v>628</v>
      </c>
      <c r="D141" s="54" t="s">
        <v>288</v>
      </c>
      <c r="E141" s="76" t="s">
        <v>289</v>
      </c>
      <c r="F141" s="31"/>
      <c r="G141" s="31"/>
      <c r="H141" s="31">
        <v>2.7326E-4</v>
      </c>
      <c r="I141" s="31"/>
      <c r="J141" s="31"/>
      <c r="K141" s="31"/>
      <c r="L141" s="31"/>
      <c r="M141" s="31"/>
      <c r="N141" s="31"/>
      <c r="O141" s="88"/>
      <c r="P141" s="22"/>
      <c r="Q141" s="22"/>
    </row>
    <row r="142" spans="1:17" ht="15" customHeight="1" x14ac:dyDescent="0.25">
      <c r="A142" s="45"/>
      <c r="B142" s="68"/>
      <c r="C142" s="46">
        <v>629</v>
      </c>
      <c r="D142" s="54" t="s">
        <v>290</v>
      </c>
      <c r="E142" s="76" t="s">
        <v>291</v>
      </c>
      <c r="F142" s="31"/>
      <c r="G142" s="31"/>
      <c r="H142" s="31">
        <v>9.4629770000000002E-2</v>
      </c>
      <c r="I142" s="31"/>
      <c r="J142" s="31"/>
      <c r="K142" s="31"/>
      <c r="L142" s="31"/>
      <c r="M142" s="31"/>
      <c r="N142" s="31"/>
      <c r="O142" s="86"/>
      <c r="P142" s="87"/>
      <c r="Q142" s="87"/>
    </row>
    <row r="143" spans="1:17" ht="15" customHeight="1" x14ac:dyDescent="0.25">
      <c r="A143" s="45"/>
      <c r="B143" s="48">
        <v>630</v>
      </c>
      <c r="C143" s="46"/>
      <c r="D143" s="53" t="s">
        <v>292</v>
      </c>
      <c r="E143" s="76" t="s">
        <v>293</v>
      </c>
      <c r="F143" s="22"/>
      <c r="G143" s="22"/>
      <c r="H143" s="22">
        <v>708.64353433999997</v>
      </c>
      <c r="I143" s="22"/>
      <c r="J143" s="22"/>
      <c r="K143" s="22"/>
      <c r="L143" s="22"/>
      <c r="M143" s="22"/>
      <c r="N143" s="22"/>
      <c r="O143" s="88"/>
      <c r="P143" s="22"/>
      <c r="Q143" s="22"/>
    </row>
    <row r="144" spans="1:17" ht="15" customHeight="1" x14ac:dyDescent="0.25">
      <c r="A144" s="45"/>
      <c r="B144" s="68"/>
      <c r="C144" s="46">
        <v>631</v>
      </c>
      <c r="D144" s="52" t="s">
        <v>294</v>
      </c>
      <c r="E144" s="76" t="s">
        <v>295</v>
      </c>
      <c r="F144" s="31"/>
      <c r="G144" s="31"/>
      <c r="H144" s="31">
        <v>2.9165473799999999</v>
      </c>
      <c r="I144" s="31"/>
      <c r="J144" s="31"/>
      <c r="K144" s="31"/>
      <c r="L144" s="31"/>
      <c r="M144" s="31"/>
      <c r="N144" s="31"/>
      <c r="O144" s="86"/>
      <c r="P144" s="87"/>
      <c r="Q144" s="87"/>
    </row>
    <row r="145" spans="1:17" ht="15" customHeight="1" x14ac:dyDescent="0.25">
      <c r="A145" s="45"/>
      <c r="B145" s="68"/>
      <c r="C145" s="46">
        <v>632</v>
      </c>
      <c r="D145" s="54" t="s">
        <v>296</v>
      </c>
      <c r="E145" s="76" t="s">
        <v>297</v>
      </c>
      <c r="F145" s="31"/>
      <c r="G145" s="31"/>
      <c r="H145" s="31">
        <v>148.14576789</v>
      </c>
      <c r="I145" s="31"/>
      <c r="J145" s="31"/>
      <c r="K145" s="31"/>
      <c r="L145" s="31"/>
      <c r="M145" s="31"/>
      <c r="N145" s="31"/>
      <c r="O145" s="86"/>
      <c r="P145" s="87"/>
      <c r="Q145" s="87"/>
    </row>
    <row r="146" spans="1:17" ht="15" customHeight="1" x14ac:dyDescent="0.25">
      <c r="A146" s="45"/>
      <c r="B146" s="45"/>
      <c r="C146" s="46">
        <v>633</v>
      </c>
      <c r="D146" s="54" t="s">
        <v>298</v>
      </c>
      <c r="E146" s="76" t="s">
        <v>299</v>
      </c>
      <c r="F146" s="31"/>
      <c r="G146" s="31"/>
      <c r="H146" s="31">
        <v>154.63192339</v>
      </c>
      <c r="I146" s="31"/>
      <c r="J146" s="31"/>
      <c r="K146" s="31"/>
      <c r="L146" s="31"/>
      <c r="M146" s="31"/>
      <c r="N146" s="31"/>
      <c r="O146" s="86"/>
      <c r="P146" s="87"/>
      <c r="Q146" s="87"/>
    </row>
    <row r="147" spans="1:17" ht="15" customHeight="1" x14ac:dyDescent="0.25">
      <c r="A147" s="45"/>
      <c r="B147" s="45"/>
      <c r="C147" s="46">
        <v>634</v>
      </c>
      <c r="D147" s="54" t="s">
        <v>300</v>
      </c>
      <c r="E147" s="76" t="s">
        <v>301</v>
      </c>
      <c r="F147" s="31"/>
      <c r="G147" s="31"/>
      <c r="H147" s="31">
        <v>30.528459510000001</v>
      </c>
      <c r="I147" s="31"/>
      <c r="J147" s="31"/>
      <c r="K147" s="31"/>
      <c r="L147" s="31"/>
      <c r="M147" s="31"/>
      <c r="N147" s="31"/>
      <c r="O147" s="86"/>
      <c r="P147" s="87"/>
      <c r="Q147" s="87"/>
    </row>
    <row r="148" spans="1:17" ht="15" customHeight="1" x14ac:dyDescent="0.25">
      <c r="A148" s="45"/>
      <c r="B148" s="45"/>
      <c r="C148" s="46">
        <v>635</v>
      </c>
      <c r="D148" s="54" t="s">
        <v>302</v>
      </c>
      <c r="E148" s="76" t="s">
        <v>303</v>
      </c>
      <c r="F148" s="31"/>
      <c r="G148" s="31"/>
      <c r="H148" s="31">
        <v>74.601962279999995</v>
      </c>
      <c r="I148" s="31"/>
      <c r="J148" s="31"/>
      <c r="K148" s="31"/>
      <c r="L148" s="31"/>
      <c r="M148" s="31"/>
      <c r="N148" s="31"/>
      <c r="O148" s="86"/>
      <c r="P148" s="87"/>
      <c r="Q148" s="87"/>
    </row>
    <row r="149" spans="1:17" ht="15" customHeight="1" x14ac:dyDescent="0.25">
      <c r="A149" s="45"/>
      <c r="B149" s="45"/>
      <c r="C149" s="46">
        <v>636</v>
      </c>
      <c r="D149" s="54" t="s">
        <v>304</v>
      </c>
      <c r="E149" s="76" t="s">
        <v>305</v>
      </c>
      <c r="F149" s="31"/>
      <c r="G149" s="31"/>
      <c r="H149" s="31">
        <v>10.5499957</v>
      </c>
      <c r="I149" s="31"/>
      <c r="J149" s="31"/>
      <c r="K149" s="31"/>
      <c r="L149" s="31"/>
      <c r="M149" s="31"/>
      <c r="N149" s="31"/>
      <c r="O149" s="88"/>
      <c r="P149" s="22"/>
      <c r="Q149" s="22"/>
    </row>
    <row r="150" spans="1:17" ht="15" customHeight="1" x14ac:dyDescent="0.25">
      <c r="A150" s="45"/>
      <c r="B150" s="45"/>
      <c r="C150" s="46">
        <v>637</v>
      </c>
      <c r="D150" s="54" t="s">
        <v>306</v>
      </c>
      <c r="E150" s="76" t="s">
        <v>307</v>
      </c>
      <c r="F150" s="31"/>
      <c r="G150" s="31"/>
      <c r="H150" s="31">
        <v>287.26887819000001</v>
      </c>
      <c r="I150" s="31"/>
      <c r="J150" s="31"/>
      <c r="K150" s="31"/>
      <c r="L150" s="31"/>
      <c r="M150" s="31"/>
      <c r="N150" s="31"/>
      <c r="O150" s="86"/>
      <c r="P150" s="87"/>
      <c r="Q150" s="87"/>
    </row>
    <row r="151" spans="1:17" ht="15" customHeight="1" x14ac:dyDescent="0.25">
      <c r="A151" s="45"/>
      <c r="B151" s="48">
        <v>640</v>
      </c>
      <c r="C151" s="51"/>
      <c r="D151" s="53" t="s">
        <v>308</v>
      </c>
      <c r="E151" s="76" t="s">
        <v>309</v>
      </c>
      <c r="F151" s="22"/>
      <c r="G151" s="22"/>
      <c r="H151" s="22">
        <v>509.43306152999997</v>
      </c>
      <c r="I151" s="22"/>
      <c r="J151" s="22"/>
      <c r="K151" s="22"/>
      <c r="L151" s="22"/>
      <c r="M151" s="22"/>
      <c r="N151" s="22"/>
      <c r="O151" s="88"/>
      <c r="P151" s="22"/>
      <c r="Q151" s="22"/>
    </row>
    <row r="152" spans="1:17" ht="15" customHeight="1" x14ac:dyDescent="0.25">
      <c r="A152" s="45"/>
      <c r="B152" s="45"/>
      <c r="C152" s="46">
        <v>641</v>
      </c>
      <c r="D152" s="54" t="s">
        <v>168</v>
      </c>
      <c r="E152" s="76" t="s">
        <v>310</v>
      </c>
      <c r="F152" s="31"/>
      <c r="G152" s="31"/>
      <c r="H152" s="31">
        <v>302.03924857999999</v>
      </c>
      <c r="I152" s="31"/>
      <c r="J152" s="31"/>
      <c r="K152" s="31"/>
      <c r="L152" s="31"/>
      <c r="M152" s="31"/>
      <c r="N152" s="31"/>
      <c r="O152" s="86"/>
      <c r="P152" s="87"/>
      <c r="Q152" s="87"/>
    </row>
    <row r="153" spans="1:17" ht="15" customHeight="1" x14ac:dyDescent="0.25">
      <c r="A153" s="45"/>
      <c r="B153" s="45"/>
      <c r="C153" s="46">
        <v>642</v>
      </c>
      <c r="D153" s="51" t="s">
        <v>311</v>
      </c>
      <c r="E153" s="76" t="s">
        <v>312</v>
      </c>
      <c r="F153" s="31"/>
      <c r="G153" s="31"/>
      <c r="H153" s="31">
        <v>117.73892531</v>
      </c>
      <c r="I153" s="31"/>
      <c r="J153" s="31"/>
      <c r="K153" s="31"/>
      <c r="L153" s="31"/>
      <c r="M153" s="31"/>
      <c r="N153" s="31"/>
      <c r="O153" s="86"/>
      <c r="P153" s="87"/>
      <c r="Q153" s="87"/>
    </row>
    <row r="154" spans="1:17" ht="30" customHeight="1" x14ac:dyDescent="0.25">
      <c r="A154" s="45"/>
      <c r="B154" s="45"/>
      <c r="C154" s="46">
        <v>644</v>
      </c>
      <c r="D154" s="78" t="s">
        <v>313</v>
      </c>
      <c r="E154" s="76" t="s">
        <v>314</v>
      </c>
      <c r="F154" s="31"/>
      <c r="G154" s="31"/>
      <c r="H154" s="31">
        <v>89.163251900000006</v>
      </c>
      <c r="I154" s="31"/>
      <c r="J154" s="31"/>
      <c r="K154" s="31"/>
      <c r="L154" s="31"/>
      <c r="M154" s="31"/>
      <c r="N154" s="31"/>
      <c r="O154" s="86"/>
      <c r="P154" s="87"/>
      <c r="Q154" s="87"/>
    </row>
    <row r="155" spans="1:17" ht="15" customHeight="1" x14ac:dyDescent="0.25">
      <c r="A155" s="45"/>
      <c r="B155" s="45"/>
      <c r="C155" s="46">
        <v>645</v>
      </c>
      <c r="D155" s="54" t="s">
        <v>315</v>
      </c>
      <c r="E155" s="76" t="s">
        <v>316</v>
      </c>
      <c r="F155" s="31"/>
      <c r="G155" s="31"/>
      <c r="H155" s="31">
        <v>4.6000000000000001E-4</v>
      </c>
      <c r="I155" s="31"/>
      <c r="J155" s="31"/>
      <c r="K155" s="31"/>
      <c r="L155" s="31"/>
      <c r="M155" s="31"/>
      <c r="N155" s="31"/>
      <c r="O155" s="86"/>
      <c r="P155" s="87"/>
      <c r="Q155" s="87"/>
    </row>
    <row r="156" spans="1:17" ht="45" customHeight="1" x14ac:dyDescent="0.25">
      <c r="A156" s="45"/>
      <c r="B156" s="45"/>
      <c r="C156" s="46">
        <v>646</v>
      </c>
      <c r="D156" s="77" t="s">
        <v>317</v>
      </c>
      <c r="E156" s="76" t="s">
        <v>318</v>
      </c>
      <c r="F156" s="31"/>
      <c r="G156" s="31"/>
      <c r="H156" s="31"/>
      <c r="I156" s="31"/>
      <c r="J156" s="31"/>
      <c r="K156" s="31"/>
      <c r="L156" s="31"/>
      <c r="M156" s="31"/>
      <c r="N156" s="31"/>
      <c r="O156" s="86"/>
      <c r="P156" s="87"/>
      <c r="Q156" s="87"/>
    </row>
    <row r="157" spans="1:17" ht="15" customHeight="1" x14ac:dyDescent="0.25">
      <c r="A157" s="45"/>
      <c r="B157" s="45"/>
      <c r="C157" s="46">
        <v>647</v>
      </c>
      <c r="D157" s="54" t="s">
        <v>319</v>
      </c>
      <c r="E157" s="76" t="s">
        <v>320</v>
      </c>
      <c r="F157" s="31"/>
      <c r="G157" s="31"/>
      <c r="H157" s="31"/>
      <c r="I157" s="31"/>
      <c r="J157" s="31"/>
      <c r="K157" s="31"/>
      <c r="L157" s="31"/>
      <c r="M157" s="31"/>
      <c r="N157" s="31"/>
      <c r="O157" s="88"/>
      <c r="P157" s="22"/>
      <c r="Q157" s="22"/>
    </row>
    <row r="158" spans="1:17" ht="15" customHeight="1" x14ac:dyDescent="0.25">
      <c r="A158" s="45"/>
      <c r="B158" s="45"/>
      <c r="C158" s="46">
        <v>649</v>
      </c>
      <c r="D158" s="54" t="s">
        <v>321</v>
      </c>
      <c r="E158" s="76" t="s">
        <v>322</v>
      </c>
      <c r="F158" s="31"/>
      <c r="G158" s="31"/>
      <c r="H158" s="31">
        <v>0.49117574000000003</v>
      </c>
      <c r="I158" s="31"/>
      <c r="J158" s="31"/>
      <c r="K158" s="31"/>
      <c r="L158" s="31"/>
      <c r="M158" s="31"/>
      <c r="N158" s="31"/>
      <c r="O158" s="86"/>
      <c r="P158" s="87"/>
      <c r="Q158" s="87"/>
    </row>
    <row r="159" spans="1:17" ht="30" customHeight="1" x14ac:dyDescent="0.25">
      <c r="A159" s="45"/>
      <c r="B159" s="42">
        <v>650</v>
      </c>
      <c r="C159" s="51"/>
      <c r="D159" s="79" t="s">
        <v>323</v>
      </c>
      <c r="E159" s="76" t="s">
        <v>324</v>
      </c>
      <c r="F159" s="22"/>
      <c r="G159" s="22"/>
      <c r="H159" s="22">
        <v>10.016346220000001</v>
      </c>
      <c r="I159" s="22"/>
      <c r="J159" s="22"/>
      <c r="K159" s="22"/>
      <c r="L159" s="22"/>
      <c r="M159" s="22"/>
      <c r="N159" s="22"/>
      <c r="O159" s="88"/>
      <c r="P159" s="22"/>
      <c r="Q159" s="22"/>
    </row>
    <row r="160" spans="1:17" ht="15" customHeight="1" x14ac:dyDescent="0.25">
      <c r="A160" s="45"/>
      <c r="B160" s="45"/>
      <c r="C160" s="46">
        <v>651</v>
      </c>
      <c r="D160" s="54" t="s">
        <v>325</v>
      </c>
      <c r="E160" s="76" t="s">
        <v>326</v>
      </c>
      <c r="F160" s="31"/>
      <c r="G160" s="31"/>
      <c r="H160" s="31">
        <v>8.7211804100000005</v>
      </c>
      <c r="I160" s="31"/>
      <c r="J160" s="31"/>
      <c r="K160" s="31"/>
      <c r="L160" s="31"/>
      <c r="M160" s="31"/>
      <c r="N160" s="31"/>
      <c r="O160" s="86"/>
      <c r="P160" s="87"/>
      <c r="Q160" s="87"/>
    </row>
    <row r="161" spans="1:17" ht="15" customHeight="1" x14ac:dyDescent="0.25">
      <c r="A161" s="45"/>
      <c r="B161" s="45"/>
      <c r="C161" s="46">
        <v>652</v>
      </c>
      <c r="D161" s="54" t="s">
        <v>327</v>
      </c>
      <c r="E161" s="76" t="s">
        <v>328</v>
      </c>
      <c r="F161" s="31"/>
      <c r="G161" s="31"/>
      <c r="H161" s="31">
        <v>1.1407233000000001</v>
      </c>
      <c r="I161" s="31"/>
      <c r="J161" s="31"/>
      <c r="K161" s="31"/>
      <c r="L161" s="31"/>
      <c r="M161" s="31"/>
      <c r="N161" s="31"/>
      <c r="O161" s="88"/>
      <c r="P161" s="22"/>
      <c r="Q161" s="22"/>
    </row>
    <row r="162" spans="1:17" ht="30" customHeight="1" x14ac:dyDescent="0.25">
      <c r="A162" s="45"/>
      <c r="B162" s="45"/>
      <c r="C162" s="46">
        <v>653</v>
      </c>
      <c r="D162" s="60" t="s">
        <v>329</v>
      </c>
      <c r="E162" s="76" t="s">
        <v>330</v>
      </c>
      <c r="F162" s="31"/>
      <c r="G162" s="31"/>
      <c r="H162" s="31">
        <v>0.15444251000000001</v>
      </c>
      <c r="I162" s="31"/>
      <c r="J162" s="31"/>
      <c r="K162" s="31"/>
      <c r="L162" s="31"/>
      <c r="M162" s="31"/>
      <c r="N162" s="31"/>
      <c r="O162" s="88"/>
      <c r="P162" s="22"/>
      <c r="Q162" s="22"/>
    </row>
    <row r="163" spans="1:17" ht="15" customHeight="1" x14ac:dyDescent="0.25">
      <c r="A163" s="25">
        <v>700</v>
      </c>
      <c r="B163" s="29"/>
      <c r="C163" s="51"/>
      <c r="D163" s="42" t="s">
        <v>331</v>
      </c>
      <c r="E163" s="76" t="s">
        <v>332</v>
      </c>
      <c r="F163" s="22"/>
      <c r="G163" s="22"/>
      <c r="H163" s="22">
        <v>316.26756895</v>
      </c>
      <c r="I163" s="22"/>
      <c r="J163" s="22"/>
      <c r="K163" s="22"/>
      <c r="L163" s="22"/>
      <c r="M163" s="22"/>
      <c r="N163" s="22"/>
      <c r="O163" s="88"/>
      <c r="P163" s="22"/>
      <c r="Q163" s="22"/>
    </row>
    <row r="164" spans="1:17" ht="15" customHeight="1" x14ac:dyDescent="0.25">
      <c r="A164" s="36"/>
      <c r="B164" s="25">
        <v>710</v>
      </c>
      <c r="C164" s="51"/>
      <c r="D164" s="42" t="s">
        <v>333</v>
      </c>
      <c r="E164" s="76" t="s">
        <v>334</v>
      </c>
      <c r="F164" s="22"/>
      <c r="G164" s="22"/>
      <c r="H164" s="22">
        <v>305.48457381999998</v>
      </c>
      <c r="I164" s="22"/>
      <c r="J164" s="22"/>
      <c r="K164" s="22"/>
      <c r="L164" s="22"/>
      <c r="M164" s="22"/>
      <c r="N164" s="22"/>
      <c r="O164" s="88"/>
      <c r="P164" s="22"/>
      <c r="Q164" s="22"/>
    </row>
    <row r="165" spans="1:17" ht="15" customHeight="1" x14ac:dyDescent="0.2">
      <c r="A165" s="36"/>
      <c r="B165" s="36"/>
      <c r="C165" s="46">
        <v>711</v>
      </c>
      <c r="D165" s="54" t="s">
        <v>335</v>
      </c>
      <c r="E165" s="76" t="s">
        <v>336</v>
      </c>
      <c r="F165" s="31"/>
      <c r="G165" s="31"/>
      <c r="H165" s="31">
        <v>8.5703737199999992</v>
      </c>
      <c r="I165" s="31"/>
      <c r="J165" s="31"/>
      <c r="K165" s="31"/>
      <c r="L165" s="31"/>
      <c r="M165" s="31"/>
      <c r="N165" s="31"/>
      <c r="O165" s="86"/>
      <c r="P165" s="87"/>
      <c r="Q165" s="87"/>
    </row>
    <row r="166" spans="1:17" ht="15" customHeight="1" x14ac:dyDescent="0.25">
      <c r="A166" s="45"/>
      <c r="B166" s="45"/>
      <c r="C166" s="46">
        <v>712</v>
      </c>
      <c r="D166" s="54" t="s">
        <v>337</v>
      </c>
      <c r="E166" s="76" t="s">
        <v>338</v>
      </c>
      <c r="F166" s="31"/>
      <c r="G166" s="31"/>
      <c r="H166" s="31">
        <v>6.7238255899999997</v>
      </c>
      <c r="I166" s="31"/>
      <c r="J166" s="31"/>
      <c r="K166" s="31"/>
      <c r="L166" s="31"/>
      <c r="M166" s="31"/>
      <c r="N166" s="31"/>
      <c r="O166" s="86"/>
      <c r="P166" s="87"/>
      <c r="Q166" s="87"/>
    </row>
    <row r="167" spans="1:17" ht="15" customHeight="1" x14ac:dyDescent="0.25">
      <c r="A167" s="45"/>
      <c r="B167" s="45"/>
      <c r="C167" s="46">
        <v>713</v>
      </c>
      <c r="D167" s="54" t="s">
        <v>339</v>
      </c>
      <c r="E167" s="76" t="s">
        <v>340</v>
      </c>
      <c r="F167" s="31"/>
      <c r="G167" s="31"/>
      <c r="H167" s="31">
        <v>13.57260123</v>
      </c>
      <c r="I167" s="31"/>
      <c r="J167" s="31"/>
      <c r="K167" s="31"/>
      <c r="L167" s="31"/>
      <c r="M167" s="31"/>
      <c r="N167" s="31"/>
      <c r="O167" s="86"/>
      <c r="P167" s="87"/>
      <c r="Q167" s="87"/>
    </row>
    <row r="168" spans="1:17" ht="15" customHeight="1" x14ac:dyDescent="0.25">
      <c r="A168" s="45"/>
      <c r="B168" s="45"/>
      <c r="C168" s="46">
        <v>714</v>
      </c>
      <c r="D168" s="54" t="s">
        <v>341</v>
      </c>
      <c r="E168" s="76" t="s">
        <v>342</v>
      </c>
      <c r="F168" s="31"/>
      <c r="G168" s="31"/>
      <c r="H168" s="31">
        <v>18.953889190000002</v>
      </c>
      <c r="I168" s="31"/>
      <c r="J168" s="31"/>
      <c r="K168" s="31"/>
      <c r="L168" s="31"/>
      <c r="M168" s="31"/>
      <c r="N168" s="31"/>
      <c r="O168" s="86"/>
      <c r="P168" s="87"/>
      <c r="Q168" s="87"/>
    </row>
    <row r="169" spans="1:17" ht="15" customHeight="1" x14ac:dyDescent="0.25">
      <c r="A169" s="45"/>
      <c r="B169" s="45"/>
      <c r="C169" s="46">
        <v>716</v>
      </c>
      <c r="D169" s="54" t="s">
        <v>343</v>
      </c>
      <c r="E169" s="76" t="s">
        <v>344</v>
      </c>
      <c r="F169" s="31"/>
      <c r="G169" s="31"/>
      <c r="H169" s="31">
        <v>10.634749490000001</v>
      </c>
      <c r="I169" s="31"/>
      <c r="J169" s="31"/>
      <c r="K169" s="31"/>
      <c r="L169" s="31"/>
      <c r="M169" s="31"/>
      <c r="N169" s="31"/>
      <c r="O169" s="86"/>
      <c r="P169" s="87"/>
      <c r="Q169" s="87"/>
    </row>
    <row r="170" spans="1:17" ht="15" customHeight="1" x14ac:dyDescent="0.25">
      <c r="A170" s="45"/>
      <c r="B170" s="45"/>
      <c r="C170" s="46">
        <v>717</v>
      </c>
      <c r="D170" s="51" t="s">
        <v>345</v>
      </c>
      <c r="E170" s="76" t="s">
        <v>346</v>
      </c>
      <c r="F170" s="31"/>
      <c r="G170" s="31"/>
      <c r="H170" s="31">
        <v>239.72929159</v>
      </c>
      <c r="I170" s="31"/>
      <c r="J170" s="31"/>
      <c r="K170" s="31"/>
      <c r="L170" s="31"/>
      <c r="M170" s="31"/>
      <c r="N170" s="31"/>
      <c r="O170" s="86"/>
      <c r="P170" s="87"/>
      <c r="Q170" s="87"/>
    </row>
    <row r="171" spans="1:17" ht="15" customHeight="1" x14ac:dyDescent="0.25">
      <c r="A171" s="45"/>
      <c r="B171" s="45"/>
      <c r="C171" s="46">
        <v>718</v>
      </c>
      <c r="D171" s="51" t="s">
        <v>347</v>
      </c>
      <c r="E171" s="76" t="s">
        <v>348</v>
      </c>
      <c r="F171" s="31"/>
      <c r="G171" s="31"/>
      <c r="H171" s="31">
        <v>3.0749279899999999</v>
      </c>
      <c r="I171" s="31"/>
      <c r="J171" s="31"/>
      <c r="K171" s="31"/>
      <c r="L171" s="31"/>
      <c r="M171" s="31"/>
      <c r="N171" s="31"/>
      <c r="O171" s="88"/>
      <c r="P171" s="22"/>
      <c r="Q171" s="22"/>
    </row>
    <row r="172" spans="1:17" ht="15" customHeight="1" x14ac:dyDescent="0.25">
      <c r="A172" s="45"/>
      <c r="B172" s="45"/>
      <c r="C172" s="46">
        <v>719</v>
      </c>
      <c r="D172" s="51" t="s">
        <v>349</v>
      </c>
      <c r="E172" s="76" t="s">
        <v>350</v>
      </c>
      <c r="F172" s="31"/>
      <c r="G172" s="31"/>
      <c r="H172" s="31">
        <v>4.2249150200000001</v>
      </c>
      <c r="I172" s="31"/>
      <c r="J172" s="31"/>
      <c r="K172" s="31"/>
      <c r="L172" s="31"/>
      <c r="M172" s="31"/>
      <c r="N172" s="31"/>
      <c r="O172" s="86"/>
      <c r="P172" s="87"/>
      <c r="Q172" s="87"/>
    </row>
    <row r="173" spans="1:17" ht="15" customHeight="1" x14ac:dyDescent="0.25">
      <c r="A173" s="45"/>
      <c r="B173" s="48">
        <v>720</v>
      </c>
      <c r="C173" s="51"/>
      <c r="D173" s="42" t="s">
        <v>351</v>
      </c>
      <c r="E173" s="76" t="s">
        <v>352</v>
      </c>
      <c r="F173" s="22"/>
      <c r="G173" s="22"/>
      <c r="H173" s="22">
        <v>10.78299513</v>
      </c>
      <c r="I173" s="22"/>
      <c r="J173" s="22"/>
      <c r="K173" s="22"/>
      <c r="L173" s="22"/>
      <c r="M173" s="22"/>
      <c r="N173" s="22"/>
      <c r="O173" s="88"/>
      <c r="P173" s="22"/>
      <c r="Q173" s="22"/>
    </row>
    <row r="174" spans="1:17" ht="15" customHeight="1" x14ac:dyDescent="0.25">
      <c r="A174" s="45"/>
      <c r="B174" s="45"/>
      <c r="C174" s="46">
        <v>721</v>
      </c>
      <c r="D174" s="51" t="s">
        <v>168</v>
      </c>
      <c r="E174" s="76" t="s">
        <v>353</v>
      </c>
      <c r="F174" s="31"/>
      <c r="G174" s="31"/>
      <c r="H174" s="31">
        <v>9.5129175000000004</v>
      </c>
      <c r="I174" s="31"/>
      <c r="J174" s="31"/>
      <c r="K174" s="31"/>
      <c r="L174" s="31"/>
      <c r="M174" s="31"/>
      <c r="N174" s="31"/>
      <c r="O174" s="86"/>
      <c r="P174" s="87"/>
      <c r="Q174" s="87"/>
    </row>
    <row r="175" spans="1:17" ht="15" customHeight="1" x14ac:dyDescent="0.25">
      <c r="A175" s="45"/>
      <c r="B175" s="45"/>
      <c r="C175" s="46">
        <v>722</v>
      </c>
      <c r="D175" s="51" t="s">
        <v>354</v>
      </c>
      <c r="E175" s="76" t="s">
        <v>355</v>
      </c>
      <c r="F175" s="31"/>
      <c r="G175" s="31"/>
      <c r="H175" s="31">
        <v>0.63085157999999997</v>
      </c>
      <c r="I175" s="31"/>
      <c r="J175" s="31"/>
      <c r="K175" s="31"/>
      <c r="L175" s="31"/>
      <c r="M175" s="31"/>
      <c r="N175" s="31"/>
      <c r="O175" s="86"/>
      <c r="P175" s="87"/>
      <c r="Q175" s="87"/>
    </row>
    <row r="176" spans="1:17" ht="30" customHeight="1" x14ac:dyDescent="0.25">
      <c r="A176" s="45"/>
      <c r="B176" s="45"/>
      <c r="C176" s="46">
        <v>723</v>
      </c>
      <c r="D176" s="60" t="s">
        <v>356</v>
      </c>
      <c r="E176" s="76" t="s">
        <v>357</v>
      </c>
      <c r="F176" s="31"/>
      <c r="G176" s="31"/>
      <c r="H176" s="31">
        <v>0.61835640999999997</v>
      </c>
      <c r="I176" s="31"/>
      <c r="J176" s="31"/>
      <c r="K176" s="31"/>
      <c r="L176" s="31"/>
      <c r="M176" s="31"/>
      <c r="N176" s="31"/>
      <c r="O176" s="88"/>
      <c r="P176" s="22"/>
      <c r="Q176" s="22"/>
    </row>
    <row r="177" spans="1:17" ht="15" customHeight="1" x14ac:dyDescent="0.25">
      <c r="A177" s="56"/>
      <c r="B177" s="45"/>
      <c r="C177" s="80">
        <v>725</v>
      </c>
      <c r="D177" s="51" t="s">
        <v>321</v>
      </c>
      <c r="E177" s="76" t="s">
        <v>358</v>
      </c>
      <c r="F177" s="31"/>
      <c r="G177" s="31"/>
      <c r="H177" s="31">
        <v>2.0869639999999998E-2</v>
      </c>
      <c r="I177" s="31"/>
      <c r="J177" s="31"/>
      <c r="K177" s="31"/>
      <c r="L177" s="31"/>
      <c r="M177" s="31"/>
      <c r="N177" s="31"/>
      <c r="O177" s="88"/>
      <c r="P177" s="22"/>
      <c r="Q177" s="22"/>
    </row>
    <row r="178" spans="1:17" ht="15" customHeight="1" x14ac:dyDescent="0.25">
      <c r="B178" s="81"/>
      <c r="C178" s="82">
        <v>726</v>
      </c>
      <c r="D178" s="45" t="s">
        <v>359</v>
      </c>
      <c r="E178" s="76" t="s">
        <v>360</v>
      </c>
      <c r="F178" s="31"/>
      <c r="G178" s="31"/>
      <c r="H178" s="31"/>
      <c r="I178" s="31"/>
      <c r="J178" s="31"/>
      <c r="K178" s="31"/>
      <c r="L178" s="31"/>
      <c r="M178" s="31"/>
      <c r="N178" s="31"/>
      <c r="O178" s="86"/>
      <c r="P178" s="87"/>
      <c r="Q178" s="87"/>
    </row>
    <row r="179" spans="1:17" ht="15" customHeight="1" x14ac:dyDescent="0.25">
      <c r="A179" s="75">
        <v>800</v>
      </c>
      <c r="B179" s="51"/>
      <c r="C179" s="51"/>
      <c r="D179" s="65" t="s">
        <v>361</v>
      </c>
      <c r="E179" s="76" t="s">
        <v>362</v>
      </c>
      <c r="F179" s="22"/>
      <c r="G179" s="22"/>
      <c r="H179" s="22">
        <v>93.716931889999998</v>
      </c>
      <c r="I179" s="22"/>
      <c r="J179" s="22"/>
      <c r="K179" s="22"/>
      <c r="L179" s="22"/>
      <c r="M179" s="22"/>
      <c r="N179" s="22"/>
      <c r="O179" s="88"/>
      <c r="P179" s="22"/>
      <c r="Q179" s="22"/>
    </row>
    <row r="180" spans="1:17" ht="30" customHeight="1" x14ac:dyDescent="0.25">
      <c r="A180" s="45"/>
      <c r="B180" s="48">
        <v>810</v>
      </c>
      <c r="C180" s="51"/>
      <c r="D180" s="66" t="s">
        <v>363</v>
      </c>
      <c r="E180" s="76" t="s">
        <v>364</v>
      </c>
      <c r="F180" s="22"/>
      <c r="G180" s="22"/>
      <c r="H180" s="22">
        <v>10.28850488</v>
      </c>
      <c r="I180" s="22"/>
      <c r="J180" s="22"/>
      <c r="K180" s="22"/>
      <c r="L180" s="22"/>
      <c r="M180" s="22"/>
      <c r="N180" s="22"/>
      <c r="O180" s="88"/>
      <c r="P180" s="22"/>
      <c r="Q180" s="22"/>
    </row>
    <row r="181" spans="1:17" ht="15" customHeight="1" x14ac:dyDescent="0.25">
      <c r="A181" s="45"/>
      <c r="B181" s="45"/>
      <c r="C181" s="46">
        <v>811</v>
      </c>
      <c r="D181" s="54" t="s">
        <v>365</v>
      </c>
      <c r="E181" s="76" t="s">
        <v>366</v>
      </c>
      <c r="F181" s="31"/>
      <c r="G181" s="31"/>
      <c r="H181" s="31">
        <v>0.53037886000000001</v>
      </c>
      <c r="I181" s="31"/>
      <c r="J181" s="31"/>
      <c r="K181" s="31"/>
      <c r="L181" s="31"/>
      <c r="M181" s="31"/>
      <c r="N181" s="31"/>
      <c r="O181" s="86"/>
      <c r="P181" s="87"/>
      <c r="Q181" s="87"/>
    </row>
    <row r="182" spans="1:17" ht="30" customHeight="1" x14ac:dyDescent="0.25">
      <c r="A182" s="45"/>
      <c r="B182" s="45"/>
      <c r="C182" s="46">
        <v>812</v>
      </c>
      <c r="D182" s="77" t="s">
        <v>367</v>
      </c>
      <c r="E182" s="76" t="s">
        <v>368</v>
      </c>
      <c r="F182" s="31"/>
      <c r="G182" s="31"/>
      <c r="H182" s="31">
        <v>0.54468342000000003</v>
      </c>
      <c r="I182" s="31"/>
      <c r="J182" s="31"/>
      <c r="K182" s="31"/>
      <c r="L182" s="31"/>
      <c r="M182" s="31"/>
      <c r="N182" s="31"/>
      <c r="O182" s="86"/>
      <c r="P182" s="87"/>
      <c r="Q182" s="87"/>
    </row>
    <row r="183" spans="1:17" ht="15" customHeight="1" x14ac:dyDescent="0.25">
      <c r="A183" s="45"/>
      <c r="B183" s="45"/>
      <c r="C183" s="46">
        <v>813</v>
      </c>
      <c r="D183" s="54" t="s">
        <v>369</v>
      </c>
      <c r="E183" s="76" t="s">
        <v>370</v>
      </c>
      <c r="F183" s="31"/>
      <c r="G183" s="31"/>
      <c r="H183" s="31">
        <v>0.12335541999999999</v>
      </c>
      <c r="I183" s="31"/>
      <c r="J183" s="31"/>
      <c r="K183" s="31"/>
      <c r="L183" s="31"/>
      <c r="M183" s="31"/>
      <c r="N183" s="31"/>
      <c r="O183" s="86"/>
      <c r="P183" s="87"/>
      <c r="Q183" s="87"/>
    </row>
    <row r="184" spans="1:17" ht="15" customHeight="1" x14ac:dyDescent="0.25">
      <c r="A184" s="45"/>
      <c r="B184" s="45"/>
      <c r="C184" s="46">
        <v>814</v>
      </c>
      <c r="D184" s="54" t="s">
        <v>371</v>
      </c>
      <c r="E184" s="76" t="s">
        <v>372</v>
      </c>
      <c r="F184" s="31"/>
      <c r="G184" s="31"/>
      <c r="H184" s="31">
        <v>2.95232961</v>
      </c>
      <c r="I184" s="31"/>
      <c r="J184" s="31"/>
      <c r="K184" s="31"/>
      <c r="L184" s="31"/>
      <c r="M184" s="31"/>
      <c r="N184" s="31"/>
      <c r="O184" s="86"/>
      <c r="P184" s="87"/>
      <c r="Q184" s="87"/>
    </row>
    <row r="185" spans="1:17" ht="15" customHeight="1" x14ac:dyDescent="0.25">
      <c r="A185" s="45"/>
      <c r="B185" s="45"/>
      <c r="C185" s="46">
        <v>815</v>
      </c>
      <c r="D185" s="54" t="s">
        <v>225</v>
      </c>
      <c r="E185" s="76" t="s">
        <v>373</v>
      </c>
      <c r="F185" s="31"/>
      <c r="G185" s="31"/>
      <c r="H185" s="31">
        <v>1.97766E-3</v>
      </c>
      <c r="I185" s="31"/>
      <c r="J185" s="31"/>
      <c r="K185" s="31"/>
      <c r="L185" s="31"/>
      <c r="M185" s="31"/>
      <c r="N185" s="31"/>
      <c r="O185" s="86"/>
      <c r="P185" s="87"/>
      <c r="Q185" s="87"/>
    </row>
    <row r="186" spans="1:17" ht="15" customHeight="1" x14ac:dyDescent="0.25">
      <c r="A186" s="45"/>
      <c r="B186" s="45"/>
      <c r="C186" s="46">
        <v>817</v>
      </c>
      <c r="D186" s="54" t="s">
        <v>374</v>
      </c>
      <c r="E186" s="76" t="s">
        <v>375</v>
      </c>
      <c r="F186" s="31"/>
      <c r="G186" s="31"/>
      <c r="H186" s="31"/>
      <c r="I186" s="31"/>
      <c r="J186" s="31"/>
      <c r="K186" s="31"/>
      <c r="L186" s="31"/>
      <c r="M186" s="31"/>
      <c r="N186" s="31"/>
      <c r="O186" s="88"/>
      <c r="P186" s="22"/>
      <c r="Q186" s="22"/>
    </row>
    <row r="187" spans="1:17" ht="15" customHeight="1" x14ac:dyDescent="0.25">
      <c r="A187" s="45"/>
      <c r="B187" s="45"/>
      <c r="C187" s="46">
        <v>818</v>
      </c>
      <c r="D187" s="54" t="s">
        <v>376</v>
      </c>
      <c r="E187" s="76" t="s">
        <v>377</v>
      </c>
      <c r="F187" s="31"/>
      <c r="G187" s="31"/>
      <c r="H187" s="31"/>
      <c r="I187" s="31"/>
      <c r="J187" s="31"/>
      <c r="K187" s="31"/>
      <c r="L187" s="31"/>
      <c r="M187" s="31"/>
      <c r="N187" s="31"/>
      <c r="O187" s="86"/>
      <c r="P187" s="87"/>
      <c r="Q187" s="87"/>
    </row>
    <row r="188" spans="1:17" ht="15" customHeight="1" x14ac:dyDescent="0.25">
      <c r="A188" s="45"/>
      <c r="B188" s="45"/>
      <c r="C188" s="46">
        <v>819</v>
      </c>
      <c r="D188" s="54" t="s">
        <v>378</v>
      </c>
      <c r="E188" s="76" t="s">
        <v>379</v>
      </c>
      <c r="F188" s="31"/>
      <c r="G188" s="31"/>
      <c r="H188" s="31">
        <v>6.1357799100000001</v>
      </c>
      <c r="I188" s="31"/>
      <c r="J188" s="31"/>
      <c r="K188" s="31"/>
      <c r="L188" s="31"/>
      <c r="M188" s="31"/>
      <c r="N188" s="31"/>
      <c r="O188" s="86"/>
      <c r="P188" s="87"/>
      <c r="Q188" s="87"/>
    </row>
    <row r="189" spans="1:17" ht="15" customHeight="1" x14ac:dyDescent="0.25">
      <c r="A189" s="45"/>
      <c r="B189" s="48">
        <v>820</v>
      </c>
      <c r="C189" s="51"/>
      <c r="D189" s="53" t="s">
        <v>380</v>
      </c>
      <c r="E189" s="76" t="s">
        <v>381</v>
      </c>
      <c r="F189" s="22"/>
      <c r="G189" s="22"/>
      <c r="H189" s="22">
        <v>83.428427009999993</v>
      </c>
      <c r="I189" s="22"/>
      <c r="J189" s="22"/>
      <c r="K189" s="22"/>
      <c r="L189" s="22"/>
      <c r="M189" s="22"/>
      <c r="N189" s="22"/>
      <c r="O189" s="88"/>
      <c r="P189" s="22"/>
      <c r="Q189" s="22"/>
    </row>
    <row r="190" spans="1:17" ht="15" customHeight="1" x14ac:dyDescent="0.25">
      <c r="A190" s="45"/>
      <c r="B190" s="45"/>
      <c r="C190" s="46">
        <v>821</v>
      </c>
      <c r="D190" s="54" t="s">
        <v>382</v>
      </c>
      <c r="E190" s="76" t="s">
        <v>383</v>
      </c>
      <c r="F190" s="31"/>
      <c r="G190" s="31"/>
      <c r="H190" s="31">
        <v>74.864099699999997</v>
      </c>
      <c r="I190" s="31"/>
      <c r="J190" s="31"/>
      <c r="K190" s="31"/>
      <c r="L190" s="31"/>
      <c r="M190" s="31"/>
      <c r="N190" s="31"/>
      <c r="O190" s="31"/>
      <c r="P190" s="31"/>
      <c r="Q190" s="31"/>
    </row>
    <row r="191" spans="1:17" ht="30" customHeight="1" x14ac:dyDescent="0.25">
      <c r="A191" s="45"/>
      <c r="B191" s="45"/>
      <c r="C191" s="46">
        <v>822</v>
      </c>
      <c r="D191" s="77" t="s">
        <v>384</v>
      </c>
      <c r="E191" s="83" t="s">
        <v>385</v>
      </c>
      <c r="F191" s="84"/>
      <c r="G191" s="84"/>
      <c r="H191" s="84">
        <v>4.0004602699999996</v>
      </c>
      <c r="I191" s="84"/>
      <c r="J191" s="84"/>
      <c r="K191" s="84"/>
      <c r="L191" s="84"/>
      <c r="M191" s="84"/>
      <c r="N191" s="84"/>
      <c r="O191" s="84"/>
      <c r="P191" s="84"/>
      <c r="Q191" s="84"/>
    </row>
    <row r="192" spans="1:17" ht="30" customHeight="1" x14ac:dyDescent="0.25">
      <c r="A192" s="45"/>
      <c r="B192" s="45"/>
      <c r="C192" s="46">
        <v>823</v>
      </c>
      <c r="D192" s="77" t="s">
        <v>386</v>
      </c>
      <c r="E192" s="83" t="s">
        <v>387</v>
      </c>
      <c r="F192" s="84"/>
      <c r="G192" s="84"/>
      <c r="H192" s="84">
        <v>3.7203439500000002</v>
      </c>
      <c r="I192" s="84"/>
      <c r="J192" s="84"/>
      <c r="K192" s="84"/>
      <c r="L192" s="84"/>
      <c r="M192" s="84"/>
      <c r="N192" s="84"/>
      <c r="O192" s="84"/>
      <c r="P192" s="84"/>
      <c r="Q192" s="84"/>
    </row>
    <row r="193" spans="1:17" ht="15" customHeight="1" x14ac:dyDescent="0.25">
      <c r="A193" s="58"/>
      <c r="B193" s="58"/>
      <c r="C193" s="46">
        <v>824</v>
      </c>
      <c r="D193" s="54" t="s">
        <v>388</v>
      </c>
      <c r="E193" s="83" t="s">
        <v>389</v>
      </c>
      <c r="F193" s="84"/>
      <c r="G193" s="84"/>
      <c r="H193" s="84">
        <v>0.84352309000000003</v>
      </c>
      <c r="I193" s="84"/>
      <c r="J193" s="84"/>
      <c r="K193" s="84"/>
      <c r="L193" s="84"/>
      <c r="M193" s="84"/>
      <c r="N193" s="84"/>
      <c r="O193" s="84"/>
      <c r="P193" s="84"/>
      <c r="Q193" s="84"/>
    </row>
  </sheetData>
  <mergeCells count="9">
    <mergeCell ref="A126:C126"/>
    <mergeCell ref="A127:C127"/>
    <mergeCell ref="A4:C4"/>
    <mergeCell ref="A5:C6"/>
    <mergeCell ref="D5:D6"/>
    <mergeCell ref="A7:C7"/>
    <mergeCell ref="A8:C8"/>
    <mergeCell ref="A9:C9"/>
    <mergeCell ref="A125:C125"/>
  </mergeCells>
  <pageMargins left="0.7" right="0.7" top="0.75" bottom="0.75" header="0.3" footer="0.3"/>
  <pageSetup paperSize="9" orientation="landscape"/>
  <headerFooter>
    <oddFooter>&amp;L_x000D_&amp;1#&amp;"Calibri"&amp;10&amp;K000000 Interné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P24"/>
  <sheetViews>
    <sheetView zoomScale="70" workbookViewId="0"/>
  </sheetViews>
  <sheetFormatPr defaultRowHeight="13.35" customHeight="1" x14ac:dyDescent="0.2"/>
  <cols>
    <col min="3" max="3" width="46.5703125" customWidth="1"/>
    <col min="4" max="4" width="9.140625" hidden="1" customWidth="1"/>
    <col min="5" max="5" width="17.28515625" customWidth="1"/>
    <col min="6" max="13" width="16.42578125" bestFit="1" customWidth="1"/>
    <col min="14" max="14" width="17.85546875" customWidth="1"/>
    <col min="15" max="15" width="18.28515625" customWidth="1"/>
    <col min="16" max="16" width="16.85546875" customWidth="1"/>
  </cols>
  <sheetData>
    <row r="1" spans="1:16" ht="13.35" customHeight="1" x14ac:dyDescent="0.2">
      <c r="A1" s="89" t="s">
        <v>420</v>
      </c>
    </row>
    <row r="4" spans="1:16" ht="13.35" customHeight="1" x14ac:dyDescent="0.2">
      <c r="A4" s="129" t="s">
        <v>392</v>
      </c>
      <c r="B4" s="130"/>
      <c r="C4" s="131"/>
      <c r="D4" s="90"/>
      <c r="E4" s="12">
        <v>46101</v>
      </c>
      <c r="F4" s="85">
        <v>46133</v>
      </c>
      <c r="G4" s="12">
        <v>46157</v>
      </c>
      <c r="H4" s="12">
        <v>46195</v>
      </c>
      <c r="I4" s="12">
        <v>46216</v>
      </c>
      <c r="J4" s="12"/>
      <c r="K4" s="12"/>
      <c r="L4" s="12"/>
      <c r="M4" s="12"/>
      <c r="N4" s="12"/>
      <c r="O4" s="12"/>
      <c r="P4" s="12"/>
    </row>
    <row r="5" spans="1:16" ht="13.35" customHeight="1" x14ac:dyDescent="0.2">
      <c r="A5" s="132" t="s">
        <v>4</v>
      </c>
      <c r="B5" s="133"/>
      <c r="C5" s="134"/>
      <c r="D5" s="91"/>
      <c r="E5" s="138" t="s">
        <v>393</v>
      </c>
      <c r="F5" s="138"/>
      <c r="G5" s="138"/>
      <c r="H5" s="138"/>
      <c r="I5" s="138"/>
      <c r="J5" s="138"/>
      <c r="K5" s="138"/>
      <c r="L5" s="138"/>
      <c r="M5" s="138"/>
      <c r="N5" s="138"/>
      <c r="O5" s="138"/>
      <c r="P5" s="139"/>
    </row>
    <row r="6" spans="1:16" ht="25.5" customHeight="1" x14ac:dyDescent="0.2">
      <c r="A6" s="135"/>
      <c r="B6" s="136"/>
      <c r="C6" s="137"/>
      <c r="D6" s="92"/>
      <c r="E6" s="93" t="s">
        <v>394</v>
      </c>
      <c r="F6" s="93" t="s">
        <v>395</v>
      </c>
      <c r="G6" s="93" t="s">
        <v>396</v>
      </c>
      <c r="H6" s="93" t="s">
        <v>397</v>
      </c>
      <c r="I6" s="93" t="s">
        <v>398</v>
      </c>
      <c r="J6" s="93" t="s">
        <v>399</v>
      </c>
      <c r="K6" s="93" t="s">
        <v>400</v>
      </c>
      <c r="L6" s="93" t="s">
        <v>401</v>
      </c>
      <c r="M6" s="94" t="s">
        <v>402</v>
      </c>
      <c r="N6" s="93" t="s">
        <v>403</v>
      </c>
      <c r="O6" s="93" t="s">
        <v>404</v>
      </c>
      <c r="P6" s="93" t="s">
        <v>405</v>
      </c>
    </row>
    <row r="7" spans="1:16" ht="13.35" hidden="1" customHeight="1" x14ac:dyDescent="0.2">
      <c r="A7" s="95"/>
      <c r="B7" s="96"/>
      <c r="C7" s="97"/>
      <c r="D7" s="98" t="s">
        <v>1</v>
      </c>
      <c r="E7" s="99" t="s">
        <v>17</v>
      </c>
      <c r="F7" s="99" t="s">
        <v>18</v>
      </c>
      <c r="G7" s="99" t="s">
        <v>19</v>
      </c>
      <c r="H7" s="99" t="s">
        <v>20</v>
      </c>
      <c r="I7" s="99" t="s">
        <v>21</v>
      </c>
      <c r="J7" s="99" t="s">
        <v>22</v>
      </c>
      <c r="K7" s="99" t="s">
        <v>23</v>
      </c>
      <c r="L7" s="99" t="s">
        <v>24</v>
      </c>
      <c r="M7" s="99" t="s">
        <v>25</v>
      </c>
      <c r="N7" s="99" t="s">
        <v>26</v>
      </c>
      <c r="O7" s="99" t="s">
        <v>27</v>
      </c>
      <c r="P7" s="99" t="s">
        <v>28</v>
      </c>
    </row>
    <row r="8" spans="1:16" ht="16.5" customHeight="1" x14ac:dyDescent="0.3">
      <c r="A8" s="127" t="s">
        <v>406</v>
      </c>
      <c r="B8" s="140"/>
      <c r="C8" s="128"/>
      <c r="D8" s="100" t="s">
        <v>29</v>
      </c>
      <c r="E8" s="101">
        <f>E9-E13</f>
        <v>-548.98958280999977</v>
      </c>
      <c r="F8" s="101">
        <f>F9-F13</f>
        <v>-1638.5069399900021</v>
      </c>
      <c r="G8" s="101">
        <f>G9-G13</f>
        <v>-1569.1563176999953</v>
      </c>
      <c r="H8" s="101">
        <f>H9-H13</f>
        <v>-3003.9234652999985</v>
      </c>
      <c r="I8" s="101">
        <f>I9-I13</f>
        <v>-3415.0664588799991</v>
      </c>
      <c r="J8" s="101"/>
      <c r="K8" s="101"/>
      <c r="L8" s="101"/>
      <c r="M8" s="101"/>
      <c r="N8" s="101"/>
      <c r="O8" s="101"/>
      <c r="P8" s="101"/>
    </row>
    <row r="9" spans="1:16" ht="16.5" customHeight="1" x14ac:dyDescent="0.3">
      <c r="A9" s="127" t="s">
        <v>407</v>
      </c>
      <c r="B9" s="140"/>
      <c r="C9" s="128"/>
      <c r="D9" s="100" t="s">
        <v>30</v>
      </c>
      <c r="E9" s="101">
        <f>E10+E11+E12</f>
        <v>4770.2717112099999</v>
      </c>
      <c r="F9" s="101">
        <f>F10+F11+F12</f>
        <v>9614.0245293699991</v>
      </c>
      <c r="G9" s="101">
        <f>G10+G11+G12</f>
        <v>17550.917716250002</v>
      </c>
      <c r="H9" s="101">
        <f>H10+H11+H12</f>
        <v>18779.573980640002</v>
      </c>
      <c r="I9" s="101">
        <f>I10+I11+I12</f>
        <v>23397.9066198</v>
      </c>
      <c r="J9" s="101"/>
      <c r="K9" s="101"/>
      <c r="L9" s="101"/>
      <c r="M9" s="101"/>
      <c r="N9" s="101"/>
      <c r="O9" s="101"/>
      <c r="P9" s="101"/>
    </row>
    <row r="10" spans="1:16" ht="16.5" customHeight="1" x14ac:dyDescent="0.3">
      <c r="A10" s="102"/>
      <c r="B10" s="127" t="s">
        <v>408</v>
      </c>
      <c r="C10" s="128"/>
      <c r="D10" s="100" t="s">
        <v>409</v>
      </c>
      <c r="E10" s="103">
        <v>3256.9113807899998</v>
      </c>
      <c r="F10" s="103">
        <v>6565.20735367</v>
      </c>
      <c r="G10" s="103">
        <v>9741.2635555199995</v>
      </c>
      <c r="H10" s="103">
        <v>12601.605494130001</v>
      </c>
      <c r="I10" s="103">
        <v>15642.70785936</v>
      </c>
      <c r="J10" s="103"/>
      <c r="K10" s="103"/>
      <c r="L10" s="103"/>
      <c r="M10" s="103"/>
      <c r="N10" s="103"/>
      <c r="O10" s="103"/>
      <c r="P10" s="103"/>
    </row>
    <row r="11" spans="1:16" ht="16.5" customHeight="1" x14ac:dyDescent="0.3">
      <c r="A11" s="104"/>
      <c r="B11" s="127" t="s">
        <v>410</v>
      </c>
      <c r="C11" s="128"/>
      <c r="D11" s="100" t="s">
        <v>411</v>
      </c>
      <c r="E11" s="103">
        <v>1513.3603304200001</v>
      </c>
      <c r="F11" s="103">
        <v>3048.8171757</v>
      </c>
      <c r="G11" s="103">
        <v>4487.6860127099999</v>
      </c>
      <c r="H11" s="103">
        <v>6177.9684865099998</v>
      </c>
      <c r="I11" s="103">
        <v>7755.1987604400001</v>
      </c>
      <c r="J11" s="103"/>
      <c r="K11" s="103"/>
      <c r="L11" s="103"/>
      <c r="M11" s="103"/>
      <c r="N11" s="103"/>
      <c r="O11" s="103"/>
      <c r="P11" s="103"/>
    </row>
    <row r="12" spans="1:16" ht="18" customHeight="1" x14ac:dyDescent="0.3">
      <c r="A12" s="104"/>
      <c r="B12" s="127" t="s">
        <v>412</v>
      </c>
      <c r="C12" s="128"/>
      <c r="D12" s="100" t="s">
        <v>413</v>
      </c>
      <c r="E12" s="103"/>
      <c r="F12" s="103"/>
      <c r="G12" s="103">
        <v>3321.9681480200002</v>
      </c>
      <c r="H12" s="103"/>
      <c r="I12" s="103"/>
      <c r="J12" s="103"/>
      <c r="K12" s="103"/>
      <c r="L12" s="103"/>
      <c r="M12" s="103"/>
      <c r="N12" s="103"/>
      <c r="O12" s="103"/>
      <c r="P12" s="103"/>
    </row>
    <row r="13" spans="1:16" ht="16.5" customHeight="1" x14ac:dyDescent="0.3">
      <c r="A13" s="127" t="s">
        <v>414</v>
      </c>
      <c r="B13" s="140"/>
      <c r="C13" s="128"/>
      <c r="D13" s="100" t="s">
        <v>259</v>
      </c>
      <c r="E13" s="101">
        <f>E14+E15+E16</f>
        <v>5319.2612940199997</v>
      </c>
      <c r="F13" s="101">
        <f>F14+F15+F16</f>
        <v>11252.531469360001</v>
      </c>
      <c r="G13" s="101">
        <f>G14+G15+G16</f>
        <v>19120.074033949997</v>
      </c>
      <c r="H13" s="101">
        <f>H14+H15+H16</f>
        <v>21783.49744594</v>
      </c>
      <c r="I13" s="101">
        <f>I14+I15+I16</f>
        <v>26812.973078679999</v>
      </c>
      <c r="J13" s="101"/>
      <c r="K13" s="101"/>
      <c r="L13" s="101"/>
      <c r="M13" s="101"/>
      <c r="N13" s="101"/>
      <c r="O13" s="101"/>
      <c r="P13" s="101"/>
    </row>
    <row r="14" spans="1:16" ht="16.5" customHeight="1" x14ac:dyDescent="0.3">
      <c r="A14" s="102"/>
      <c r="B14" s="127" t="s">
        <v>408</v>
      </c>
      <c r="C14" s="128"/>
      <c r="D14" s="100" t="s">
        <v>415</v>
      </c>
      <c r="E14" s="103">
        <v>3739.9770557400002</v>
      </c>
      <c r="F14" s="103">
        <v>8089.3560391000001</v>
      </c>
      <c r="G14" s="103">
        <v>11713.99742795</v>
      </c>
      <c r="H14" s="103">
        <v>15234.71219407</v>
      </c>
      <c r="I14" s="103">
        <v>18822.59201973</v>
      </c>
      <c r="J14" s="103"/>
      <c r="K14" s="103"/>
      <c r="L14" s="103"/>
      <c r="M14" s="103"/>
      <c r="N14" s="103"/>
      <c r="O14" s="103"/>
      <c r="P14" s="103"/>
    </row>
    <row r="15" spans="1:16" ht="16.5" customHeight="1" x14ac:dyDescent="0.3">
      <c r="A15" s="104"/>
      <c r="B15" s="127" t="s">
        <v>410</v>
      </c>
      <c r="C15" s="128"/>
      <c r="D15" s="100" t="s">
        <v>416</v>
      </c>
      <c r="E15" s="103">
        <v>1579.28423828</v>
      </c>
      <c r="F15" s="103">
        <v>3163.1754302600002</v>
      </c>
      <c r="G15" s="103">
        <v>4775.9261005400003</v>
      </c>
      <c r="H15" s="103">
        <v>6548.7852518700001</v>
      </c>
      <c r="I15" s="103">
        <v>7990.3810589499999</v>
      </c>
      <c r="J15" s="103"/>
      <c r="K15" s="103"/>
      <c r="L15" s="103"/>
      <c r="M15" s="103"/>
      <c r="N15" s="103"/>
      <c r="O15" s="103"/>
      <c r="P15" s="103"/>
    </row>
    <row r="16" spans="1:16" ht="16.5" customHeight="1" x14ac:dyDescent="0.3">
      <c r="A16" s="104"/>
      <c r="B16" s="127" t="s">
        <v>417</v>
      </c>
      <c r="C16" s="128"/>
      <c r="D16" s="100" t="s">
        <v>418</v>
      </c>
      <c r="E16" s="103"/>
      <c r="F16" s="103"/>
      <c r="G16" s="103">
        <v>2630.1505054600002</v>
      </c>
      <c r="H16" s="103"/>
      <c r="I16" s="103"/>
      <c r="J16" s="103"/>
      <c r="K16" s="103"/>
      <c r="L16" s="103"/>
      <c r="M16" s="103"/>
      <c r="N16" s="103"/>
      <c r="O16" s="103"/>
      <c r="P16" s="103"/>
    </row>
    <row r="17" spans="1:5" ht="14.25" customHeight="1" x14ac:dyDescent="0.2">
      <c r="A17" s="105" t="s">
        <v>419</v>
      </c>
    </row>
    <row r="24" spans="1:5" ht="13.35" customHeight="1" x14ac:dyDescent="0.2">
      <c r="E24" s="106"/>
    </row>
  </sheetData>
  <mergeCells count="12">
    <mergeCell ref="B16:C16"/>
    <mergeCell ref="A4:C4"/>
    <mergeCell ref="A5:C6"/>
    <mergeCell ref="E5:P5"/>
    <mergeCell ref="A8:C8"/>
    <mergeCell ref="A9:C9"/>
    <mergeCell ref="B10:C10"/>
    <mergeCell ref="B11:C11"/>
    <mergeCell ref="B12:C12"/>
    <mergeCell ref="A13:C13"/>
    <mergeCell ref="B14:C14"/>
    <mergeCell ref="B15:C15"/>
  </mergeCells>
  <pageMargins left="0.75" right="0.75" top="1" bottom="1" header="0.4921259845" footer="0.4921259845"/>
  <pageSetup paperSize="9" orientation="portrait"/>
  <headerFooter>
    <oddFooter>&amp;L_x000D_&amp;1#&amp;"Calibri"&amp;10&amp;K000000 Interné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/>
  </sheetViews>
  <sheetFormatPr defaultRowHeight="13.35" customHeight="1" x14ac:dyDescent="0.2"/>
  <sheetData>
    <row r="1" spans="1:1" ht="13.35" customHeight="1" x14ac:dyDescent="0.2">
      <c r="A1">
        <v>7</v>
      </c>
    </row>
  </sheetData>
  <pageMargins left="0.75" right="0.75" top="1" bottom="1" header="0.4921259845" footer="0.4921259845"/>
  <headerFooter>
    <oddFooter>&amp;L_x000D_&amp;1#&amp;"Calibri"&amp;10&amp;K000000 Interné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5</vt:i4>
      </vt:variant>
    </vt:vector>
  </HeadingPairs>
  <TitlesOfParts>
    <vt:vector size="5" baseType="lpstr">
      <vt:lpstr>Štátny rozpočet</vt:lpstr>
      <vt:lpstr>Ústredná správa</vt:lpstr>
      <vt:lpstr>Fondy sociálneho zabezpečenia</vt:lpstr>
      <vt:lpstr>Miestna samospráva</vt:lpstr>
      <vt:lpstr>Celkové PaV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Celkové príjmy a výdavky na hotovostnej báze - 2016</dc:title>
  <dc:creator>Chabanova Jana</dc:creator>
  <cp:lastModifiedBy>Tvardzík Vladimír</cp:lastModifiedBy>
  <cp:lastPrinted>2013-12-19T09:51:52Z</cp:lastPrinted>
  <dcterms:created xsi:type="dcterms:W3CDTF">2013-12-19T08:51:58Z</dcterms:created>
  <dcterms:modified xsi:type="dcterms:W3CDTF">2026-07-13T08:55:58Z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Activesheet">
    <vt:lpwstr>Súhrn</vt:lpwstr>
  </property>
  <property fmtid="{D5CDD505-2E9C-101B-9397-08002B2CF9AE}" pid="3" name="BExAnalyzer_OldName">
    <vt:lpwstr>Celkové príjmy a výdavky na hotovostnej báze - 2016.xls</vt:lpwstr>
  </property>
  <property fmtid="{D5CDD505-2E9C-101B-9397-08002B2CF9AE}" pid="4" name="MSIP_Label_4c805978-f532-4a1a-b9e1-4e19c2c6466f_Enabled">
    <vt:lpwstr>true</vt:lpwstr>
  </property>
  <property fmtid="{D5CDD505-2E9C-101B-9397-08002B2CF9AE}" pid="5" name="MSIP_Label_4c805978-f532-4a1a-b9e1-4e19c2c6466f_SetDate">
    <vt:lpwstr>2026-03-20T14:02:16Z</vt:lpwstr>
  </property>
  <property fmtid="{D5CDD505-2E9C-101B-9397-08002B2CF9AE}" pid="6" name="MSIP_Label_4c805978-f532-4a1a-b9e1-4e19c2c6466f_Method">
    <vt:lpwstr>Standard</vt:lpwstr>
  </property>
  <property fmtid="{D5CDD505-2E9C-101B-9397-08002B2CF9AE}" pid="7" name="MSIP_Label_4c805978-f532-4a1a-b9e1-4e19c2c6466f_Name">
    <vt:lpwstr>Internal</vt:lpwstr>
  </property>
  <property fmtid="{D5CDD505-2E9C-101B-9397-08002B2CF9AE}" pid="8" name="MSIP_Label_4c805978-f532-4a1a-b9e1-4e19c2c6466f_SiteId">
    <vt:lpwstr>579df390-dbff-49fd-8f10-624670566482</vt:lpwstr>
  </property>
  <property fmtid="{D5CDD505-2E9C-101B-9397-08002B2CF9AE}" pid="9" name="MSIP_Label_4c805978-f532-4a1a-b9e1-4e19c2c6466f_ActionId">
    <vt:lpwstr>496a2e83-010a-41ed-9d1d-4adab4fff928</vt:lpwstr>
  </property>
  <property fmtid="{D5CDD505-2E9C-101B-9397-08002B2CF9AE}" pid="10" name="MSIP_Label_4c805978-f532-4a1a-b9e1-4e19c2c6466f_ContentBits">
    <vt:lpwstr>2</vt:lpwstr>
  </property>
  <property fmtid="{D5CDD505-2E9C-101B-9397-08002B2CF9AE}" pid="11" name="MSIP_Label_4c805978-f532-4a1a-b9e1-4e19c2c6466f_Tag">
    <vt:lpwstr>10, 3, 0, 1</vt:lpwstr>
  </property>
</Properties>
</file>