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4\web\AJ\"/>
    </mc:Choice>
  </mc:AlternateContent>
  <xr:revisionPtr revIDLastSave="0" documentId="13_ncr:9_{21C52D3B-34CE-4839-8B96-4C4CA3E5B44E}" xr6:coauthVersionLast="47" xr6:coauthVersionMax="47" xr10:uidLastSave="{00000000-0000-0000-0000-000000000000}"/>
  <bookViews>
    <workbookView xWindow="-28920" yWindow="-120" windowWidth="29040" windowHeight="15720" tabRatio="776" xr2:uid="{F05BA2F4-9B12-4358-9305-A2B127D5F1FD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5" l="1"/>
  <c r="P9" i="5"/>
  <c r="P8" i="5" s="1"/>
  <c r="O13" i="5"/>
  <c r="N13" i="5"/>
  <c r="M13" i="5"/>
  <c r="L13" i="5"/>
  <c r="K13" i="5"/>
  <c r="J13" i="5"/>
  <c r="I13" i="5"/>
  <c r="H13" i="5"/>
  <c r="G13" i="5"/>
  <c r="F13" i="5"/>
  <c r="E13" i="5"/>
  <c r="O9" i="5"/>
  <c r="O8" i="5" s="1"/>
  <c r="N9" i="5"/>
  <c r="M9" i="5"/>
  <c r="M8" i="5" s="1"/>
  <c r="L9" i="5"/>
  <c r="K9" i="5"/>
  <c r="J9" i="5"/>
  <c r="I9" i="5"/>
  <c r="H9" i="5"/>
  <c r="G9" i="5"/>
  <c r="G8" i="5" s="1"/>
  <c r="F9" i="5"/>
  <c r="E9" i="5"/>
  <c r="E8" i="5" s="1"/>
  <c r="N8" i="5"/>
  <c r="L8" i="5"/>
  <c r="K8" i="5"/>
  <c r="J8" i="5"/>
  <c r="I8" i="5"/>
  <c r="H8" i="5"/>
  <c r="F8" i="5"/>
</calcChain>
</file>

<file path=xl/sharedStrings.xml><?xml version="1.0" encoding="utf-8"?>
<sst xmlns="http://schemas.openxmlformats.org/spreadsheetml/2006/main" count="1714" uniqueCount="416">
  <si>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</si>
  <si>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</si>
  <si>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</si>
  <si>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</si>
  <si>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</si>
  <si>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</si>
  <si>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</si>
  <si>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</si>
  <si>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</si>
  <si>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</si>
  <si>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</si>
  <si>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</si>
  <si>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</si>
  <si>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</si>
  <si>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</si>
  <si>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</si>
  <si>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</si>
  <si>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</si>
  <si>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</si>
  <si>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</si>
  <si>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</si>
  <si>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</si>
  <si>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</si>
  <si>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</si>
  <si>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</si>
  <si>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</si>
  <si>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</si>
  <si>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</si>
  <si>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</si>
  <si>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</si>
  <si>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</si>
  <si>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</si>
  <si>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</si>
  <si>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</si>
  <si>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</si>
  <si>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</si>
  <si>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</si>
  <si>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</si>
  <si>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</si>
  <si>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</si>
  <si>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</si>
  <si>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</si>
  <si>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</si>
  <si>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</si>
  <si>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</si>
  <si>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</si>
  <si>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</si>
  <si>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</si>
  <si>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</si>
  <si>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</si>
  <si>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</si>
  <si>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</si>
  <si>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</si>
  <si>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</si>
  <si>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</si>
  <si>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</si>
  <si>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</si>
  <si>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</si>
  <si>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</si>
  <si>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</si>
  <si>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</si>
  <si>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</si>
  <si>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</si>
  <si>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</si>
  <si>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</si>
  <si>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</si>
  <si>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</si>
  <si>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</si>
  <si>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</si>
  <si>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</si>
  <si>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</si>
  <si>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</si>
  <si>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</si>
  <si>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</si>
  <si>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</si>
  <si>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</si>
  <si>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</si>
  <si>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</si>
  <si>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</si>
  <si>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</si>
  <si>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</si>
  <si>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</si>
  <si>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</si>
  <si>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</si>
  <si>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</si>
  <si>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</si>
  <si>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</si>
  <si>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</si>
  <si>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</si>
  <si>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</si>
  <si>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</si>
  <si>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</si>
  <si>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</si>
  <si>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</si>
  <si>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</si>
  <si>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</si>
  <si>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</si>
  <si>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</si>
  <si>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</si>
  <si>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</si>
  <si>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</si>
  <si>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</si>
  <si>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</si>
  <si>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</si>
  <si>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</si>
  <si>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</si>
  <si>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</si>
  <si>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</si>
  <si>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</si>
  <si>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</si>
  <si>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</si>
  <si>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</si>
  <si>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</si>
  <si>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</si>
  <si>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</si>
  <si>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</si>
  <si>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</si>
  <si>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</si>
  <si>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</si>
  <si>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</si>
  <si>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</si>
  <si>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</si>
  <si>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</si>
  <si>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</si>
  <si>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</si>
  <si>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</si>
  <si>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</si>
  <si>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</si>
  <si>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</si>
  <si>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</si>
  <si>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</si>
  <si>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</si>
  <si>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</si>
  <si>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</si>
  <si>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</si>
  <si>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</si>
  <si>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</si>
  <si>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</si>
  <si>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</si>
  <si>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</si>
  <si>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</si>
  <si>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</si>
  <si>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</si>
  <si>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</si>
  <si>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</si>
  <si>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</si>
  <si>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</si>
  <si>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</si>
  <si>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</si>
  <si>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</si>
  <si>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</si>
  <si>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</si>
  <si>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</si>
  <si>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</si>
  <si>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</si>
  <si>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</si>
  <si>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</si>
  <si>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</si>
  <si>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</si>
  <si>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</si>
  <si>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</si>
  <si>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</si>
  <si>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</si>
  <si>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</si>
  <si>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</si>
  <si>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</si>
  <si>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</si>
  <si>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</si>
  <si>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</si>
  <si>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</si>
  <si>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</si>
  <si>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</si>
  <si>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</si>
  <si>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</si>
  <si>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</si>
  <si>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</si>
  <si>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</si>
  <si>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</si>
  <si>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</si>
  <si>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</si>
  <si>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</si>
  <si>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</si>
  <si>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</si>
  <si>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</si>
  <si>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</si>
  <si>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</si>
  <si>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</si>
  <si>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</si>
  <si>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</si>
  <si>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</si>
  <si>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</si>
  <si>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</si>
  <si>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</si>
  <si>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</si>
  <si>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</si>
  <si>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</si>
  <si>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</si>
  <si>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</si>
  <si>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</si>
  <si>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</si>
  <si>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</si>
  <si>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</si>
  <si>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</si>
  <si>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</si>
  <si>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</si>
  <si>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</si>
  <si>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</si>
  <si>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</si>
  <si>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</si>
  <si>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</si>
  <si>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</si>
  <si>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</si>
  <si>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</si>
  <si>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</si>
  <si>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</si>
  <si>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</si>
  <si>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</si>
  <si>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</si>
  <si>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</si>
  <si>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</si>
  <si>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</si>
  <si>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</si>
  <si>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</si>
  <si>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</si>
  <si>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</si>
  <si>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</si>
  <si>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</si>
  <si>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</si>
  <si>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</si>
  <si>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</si>
  <si>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</si>
  <si>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</si>
  <si>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</si>
  <si>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</si>
  <si>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</si>
  <si>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</si>
  <si>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</si>
  <si>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</si>
  <si>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</si>
  <si>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</si>
  <si>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</si>
  <si>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</si>
  <si>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</si>
  <si>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</si>
  <si>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</si>
  <si>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</si>
  <si>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</si>
  <si>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</si>
  <si>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</si>
  <si>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</si>
  <si>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</si>
  <si>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</si>
  <si>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</si>
  <si>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</si>
  <si>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</si>
  <si>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</si>
  <si>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</si>
  <si>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</si>
  <si>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</si>
  <si>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</si>
  <si>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</si>
  <si>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</si>
  <si>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</si>
  <si>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</si>
  <si>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</si>
  <si>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</si>
  <si>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</si>
  <si>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</si>
  <si>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</si>
  <si>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</si>
  <si>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</si>
  <si>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</si>
  <si>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</si>
  <si>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</si>
  <si>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</si>
  <si>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</si>
  <si>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</si>
  <si>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</si>
  <si>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</si>
  <si>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</si>
  <si>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</si>
  <si>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</si>
  <si>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</si>
  <si>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</si>
  <si>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</si>
  <si>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</si>
  <si>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</si>
  <si>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</si>
  <si>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</si>
  <si>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</si>
  <si>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</si>
  <si>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</si>
  <si>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</si>
  <si>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</si>
  <si>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</si>
  <si>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</si>
  <si>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</si>
  <si>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</si>
  <si>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</si>
  <si>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</si>
  <si>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</si>
  <si>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</si>
  <si>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</si>
  <si>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</si>
  <si>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</si>
  <si>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</si>
  <si>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</si>
  <si>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</si>
  <si>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</si>
  <si>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</si>
  <si>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</si>
  <si>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</si>
  <si>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</si>
  <si>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</si>
  <si>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</si>
  <si>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</si>
  <si>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</si>
  <si>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</si>
  <si>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</si>
  <si>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</si>
  <si>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</si>
  <si>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</si>
  <si>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</si>
  <si>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</si>
  <si>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</si>
  <si>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</si>
  <si>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</si>
  <si>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</si>
  <si>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</si>
  <si>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</si>
  <si>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</si>
  <si>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</si>
  <si>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</si>
  <si>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</si>
  <si>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</si>
  <si>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</si>
  <si>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</si>
  <si>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</si>
  <si>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</si>
  <si>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</si>
  <si>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</si>
  <si>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</si>
  <si>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</si>
  <si>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</si>
  <si>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</si>
  <si>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</si>
  <si>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</si>
  <si>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</si>
  <si>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</si>
  <si>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</si>
  <si>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</si>
  <si>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</si>
  <si>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</si>
  <si>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</si>
  <si>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</si>
  <si>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</si>
  <si>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</si>
  <si>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</si>
  <si>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</si>
  <si>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</si>
  <si>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</si>
  <si>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</si>
  <si>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</si>
  <si>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</si>
  <si>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</si>
  <si>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</si>
  <si>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</si>
  <si>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</si>
  <si>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</si>
  <si>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</si>
  <si>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</si>
  <si>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</si>
  <si>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</si>
  <si>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</si>
  <si>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</si>
  <si>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</si>
  <si>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</si>
  <si>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</si>
  <si>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</si>
  <si>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</si>
  <si>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</si>
  <si>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</si>
  <si>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</si>
  <si>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</si>
  <si>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</si>
  <si>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</si>
  <si>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</si>
  <si>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</si>
  <si>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</si>
  <si>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</si>
  <si>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</si>
  <si>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</si>
  <si>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</si>
  <si>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</si>
  <si>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</si>
  <si>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</si>
  <si>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</si>
  <si>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</si>
  <si>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</si>
  <si>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</si>
  <si>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</si>
  <si>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</si>
  <si>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</si>
  <si>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</si>
  <si>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</si>
  <si>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</si>
  <si>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</si>
  <si>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</si>
  <si>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</si>
  <si>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</si>
  <si>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</si>
  <si>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</si>
  <si>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</si>
  <si>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t>1) Local Government is published on a quarterly basis</t>
  </si>
  <si>
    <t>2) revised 21.5.2025</t>
  </si>
  <si>
    <t>3) revised 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</si>
</sst>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name val="Arial"/>
      <family val="2"/>
      <charset val="238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b/>
      <sz val="11"/>
      <name val="Arial Narrow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3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Font="1" applyFill="1" applyBorder="1" applyAlignmen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24" fillId="0" borderId="12" xfId="44" applyFont="1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14" fontId="18" fillId="0" borderId="10" xfId="42" applyNumberFormat="1" applyFill="1" applyBorder="1" applyAlignment="1">
      <alignment horizontal="center"/>
    </xf>
    <xf numFmtId="14" fontId="25" fillId="0" borderId="10" xfId="44" applyNumberFormat="1" applyFont="1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8" xfId="44" applyFont="1" applyFill="1" applyBorder="1" applyAlignment="1">
      <alignment horizontal="center" vertical="center" wrapText="1"/>
    </xf>
    <xf numFmtId="0" fontId="22" fillId="0" borderId="19" xfId="44" applyFont="1" applyFill="1" applyBorder="1" applyAlignment="1">
      <alignment horizontal="center" vertical="center" wrapText="1"/>
    </xf>
    <xf numFmtId="0" fontId="22" fillId="0" borderId="20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left" vertical="center"/>
    </xf>
    <xf numFmtId="0" fontId="22" fillId="0" borderId="22" xfId="44" applyFont="1" applyFill="1" applyBorder="1" applyAlignment="1">
      <alignment horizontal="left" vertical="center"/>
    </xf>
    <xf numFmtId="0" fontId="22" fillId="0" borderId="21" xfId="44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4" applyFont="1" applyFill="1" applyBorder="1" applyAlignment="1">
      <alignment horizontal="center" vertical="center"/>
    </xf>
    <xf numFmtId="0" fontId="22" fillId="0" borderId="22" xfId="44" applyFont="1" applyFill="1" applyBorder="1" applyAlignment="1">
      <alignment vertical="center" wrapText="1"/>
    </xf>
    <xf numFmtId="0" fontId="22" fillId="0" borderId="22" xfId="44" quotePrefix="1" applyFont="1" applyFill="1" applyBorder="1" applyAlignment="1">
      <alignment vertical="center" wrapText="1"/>
    </xf>
    <xf numFmtId="0" fontId="22" fillId="0" borderId="22" xfId="44" quotePrefix="1" applyFont="1" applyFill="1" applyBorder="1" applyAlignment="1">
      <alignment vertic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6" fillId="0" borderId="10" xfId="43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23" xfId="43" applyFill="1" applyBorder="1" applyAlignment="1">
      <alignment vertical="center"/>
    </xf>
    <xf numFmtId="0" fontId="22" fillId="0" borderId="21" xfId="43" applyFont="1" applyFill="1" applyBorder="1" applyAlignment="1">
      <alignment vertical="center" wrapText="1"/>
    </xf>
    <xf numFmtId="0" fontId="19" fillId="0" borderId="21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19" fillId="0" borderId="21" xfId="43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0" fontId="19" fillId="0" borderId="22" xfId="43" applyFill="1" applyBorder="1" applyAlignment="1">
      <alignment vertical="center"/>
    </xf>
    <xf numFmtId="0" fontId="19" fillId="0" borderId="23" xfId="43" applyFill="1" applyBorder="1" applyAlignment="1">
      <alignment horizontal="center" vertical="center"/>
    </xf>
    <xf numFmtId="0" fontId="24" fillId="0" borderId="10" xfId="43" applyFont="1" applyFill="1" applyBorder="1" applyAlignment="1">
      <alignment vertical="center"/>
    </xf>
    <xf numFmtId="0" fontId="22" fillId="0" borderId="21" xfId="43" applyFont="1" applyFill="1" applyBorder="1" applyAlignment="1">
      <alignment horizontal="center" vertical="center"/>
    </xf>
    <xf numFmtId="0" fontId="19" fillId="0" borderId="21" xfId="43" applyFill="1" applyBorder="1" applyAlignment="1">
      <alignment horizontal="center" vertical="center"/>
    </xf>
    <xf numFmtId="0" fontId="19" fillId="0" borderId="21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19" fillId="0" borderId="23" xfId="43" applyFill="1" applyBorder="1"/>
    <xf numFmtId="0" fontId="24" fillId="0" borderId="10" xfId="43" applyFont="1" applyFill="1" applyBorder="1" applyAlignment="1">
      <alignment horizontal="center" vertical="center"/>
    </xf>
    <xf numFmtId="0" fontId="26" fillId="0" borderId="10" xfId="43" applyFont="1" applyFill="1" applyBorder="1" applyAlignment="1">
      <alignment horizontal="center" vertical="center"/>
    </xf>
    <xf numFmtId="0" fontId="19" fillId="0" borderId="23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1" xfId="43" applyFill="1" applyBorder="1"/>
    <xf numFmtId="0" fontId="26" fillId="0" borderId="10" xfId="43" applyFont="1" applyFill="1" applyBorder="1" applyAlignment="1">
      <alignment vertical="center"/>
    </xf>
    <xf numFmtId="0" fontId="22" fillId="0" borderId="23" xfId="43" applyFont="1" applyFill="1" applyBorder="1" applyAlignment="1">
      <alignment horizontal="center"/>
    </xf>
    <xf numFmtId="0" fontId="24" fillId="0" borderId="10" xfId="43" applyFont="1" applyFill="1" applyBorder="1" applyAlignment="1">
      <alignment horizontal="justify" vertical="center"/>
    </xf>
    <xf numFmtId="0" fontId="19" fillId="0" borderId="10" xfId="43" applyFont="1" applyFill="1" applyBorder="1" applyAlignment="1">
      <alignment horizontal="center"/>
    </xf>
    <xf numFmtId="0" fontId="19" fillId="0" borderId="23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19" fillId="0" borderId="0" xfId="43" applyNumberFormat="1" applyFont="1" applyFill="1" applyBorder="1" applyAlignment="1" applyProtection="1"/>
    <xf numFmtId="0" fontId="19" fillId="0" borderId="23" xfId="43" applyFont="1" applyFill="1" applyBorder="1"/>
    <xf numFmtId="0" fontId="19" fillId="0" borderId="11" xfId="43" applyFont="1" applyFill="1" applyBorder="1"/>
    <xf numFmtId="0" fontId="24" fillId="0" borderId="10" xfId="43" applyFont="1" applyFill="1" applyBorder="1" applyAlignment="1">
      <alignment vertical="center" wrapText="1"/>
    </xf>
    <xf numFmtId="0" fontId="19" fillId="0" borderId="0" xfId="43" applyFill="1" applyBorder="1"/>
    <xf numFmtId="0" fontId="19" fillId="0" borderId="24" xfId="43" applyFill="1" applyBorder="1"/>
    <xf numFmtId="0" fontId="19" fillId="0" borderId="22" xfId="43" applyFill="1" applyBorder="1"/>
    <xf numFmtId="0" fontId="19" fillId="0" borderId="19" xfId="43" applyFill="1" applyBorder="1"/>
    <xf numFmtId="0" fontId="19" fillId="0" borderId="21" xfId="44" applyFont="1" applyFill="1" applyBorder="1" applyAlignment="1">
      <alignment horizontal="center" vertical="center" wrapText="1"/>
    </xf>
    <xf numFmtId="0" fontId="19" fillId="0" borderId="21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3" applyFill="1" applyBorder="1"/>
    <xf numFmtId="0" fontId="24" fillId="0" borderId="13" xfId="43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23" fillId="0" borderId="14" xfId="0" applyFont="1" applyFill="1" applyBorder="1" applyAlignment="1">
      <alignment horizontal="left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0" fillId="0" borderId="0" xfId="0" applyFont="1"/>
    <xf numFmtId="4" fontId="0" fillId="0" borderId="0" xfId="0" applyNumberFormat="1"/>
    <xf numFmtId="0" fontId="22" fillId="0" borderId="21" xfId="44" applyFont="1" applyBorder="1" applyAlignment="1">
      <alignment horizontal="center" vertical="center"/>
    </xf>
    <xf numFmtId="4" fontId="0" fillId="0" borderId="22" xfId="0" quotePrefix="1" applyNumberFormat="1" applyBorder="1" applyAlignment="1">
      <alignment wrapText="1"/>
    </xf>
    <xf numFmtId="0" fontId="19" fillId="0" borderId="21" xfId="44" applyBorder="1" applyAlignment="1">
      <alignment horizontal="center" vertical="center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97136BDD-BDCC-43B9-98C0-39D92B25FBBD}"/>
    <cellStyle name="normálne_Príjmy a výdavky" xfId="43" xr:uid="{C9503341-839F-4FCC-88FF-878FF34D0B9D}"/>
    <cellStyle name="normálne_Ústredná správa" xfId="44" xr:uid="{014D1F64-48F2-4342-B2DC-0261D867717A}"/>
    <cellStyle name="Poznámka" xfId="15" builtinId="10" customBuiltin="1"/>
    <cellStyle name="Prepojená bunka" xfId="12" builtinId="24" customBuiltin="1"/>
    <cellStyle name="SAPBEXfilterItem" xfId="45" xr:uid="{ECC69E0D-E5AA-4D82-8E9C-5174837660C2}"/>
    <cellStyle name="SAPBEXchaText" xfId="46" xr:uid="{E753734E-28DB-415E-949B-D689C46A37AA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F2976-D074-4D3B-9450-1152A666C7BC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"/>
      <c r="B4" s="12"/>
      <c r="C4" s="11"/>
      <c r="D4" s="13" t="s">
        <v>2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7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5">
      <c r="A5" s="19" t="s">
        <v>3</v>
      </c>
      <c r="B5" s="18"/>
      <c r="C5" s="20"/>
      <c r="D5" s="24" t="s">
        <v>4</v>
      </c>
      <c r="E5" s="26"/>
      <c r="F5" s="27" t="s">
        <v>5</v>
      </c>
      <c r="G5" s="27" t="s">
        <v>6</v>
      </c>
      <c r="H5" s="27" t="s">
        <v>7</v>
      </c>
      <c r="I5" s="27" t="s">
        <v>8</v>
      </c>
      <c r="J5" s="27" t="s">
        <v>9</v>
      </c>
      <c r="K5" s="27" t="s">
        <v>10</v>
      </c>
      <c r="L5" s="27" t="s">
        <v>11</v>
      </c>
      <c r="M5" s="28" t="s">
        <v>12</v>
      </c>
      <c r="N5" s="27" t="s">
        <v>13</v>
      </c>
      <c r="O5" s="27" t="s">
        <v>14</v>
      </c>
      <c r="P5" s="28" t="s">
        <v>15</v>
      </c>
      <c r="Q5" s="120" t="s">
        <v>16</v>
      </c>
    </row>
    <row r="6" spans="1:17" ht="33" hidden="1" customHeight="1" x14ac:dyDescent="0.2">
      <c r="A6" s="21"/>
      <c r="B6" s="23"/>
      <c r="C6" s="22"/>
      <c r="D6" s="25"/>
      <c r="E6" s="30" t="s">
        <v>0</v>
      </c>
      <c r="F6" s="29"/>
      <c r="G6" s="30" t="s">
        <v>17</v>
      </c>
      <c r="H6" s="31" t="s">
        <v>18</v>
      </c>
      <c r="I6" s="31" t="s">
        <v>19</v>
      </c>
      <c r="J6" s="31" t="s">
        <v>20</v>
      </c>
      <c r="K6" s="31" t="s">
        <v>21</v>
      </c>
      <c r="L6" s="31" t="s">
        <v>22</v>
      </c>
      <c r="M6" s="31" t="s">
        <v>23</v>
      </c>
      <c r="N6" s="31" t="s">
        <v>24</v>
      </c>
      <c r="O6" s="31" t="s">
        <v>25</v>
      </c>
      <c r="P6" s="31" t="s">
        <v>26</v>
      </c>
      <c r="Q6" s="121" t="s">
        <v>27</v>
      </c>
    </row>
    <row r="7" spans="1:17" ht="15" customHeight="1" x14ac:dyDescent="0.2">
      <c r="A7" s="32"/>
      <c r="B7" s="34"/>
      <c r="C7" s="33"/>
      <c r="D7" s="35" t="s">
        <v>28</v>
      </c>
      <c r="E7" s="36" t="s">
        <v>29</v>
      </c>
      <c r="F7" s="37">
        <v>-93.066324140000006</v>
      </c>
      <c r="G7" s="37">
        <v>-1221.74360022</v>
      </c>
      <c r="H7" s="37">
        <v>-2173.1581422099998</v>
      </c>
      <c r="I7" s="37">
        <v>-3192.2722373900001</v>
      </c>
      <c r="J7" s="37">
        <v>-3952.4680746499998</v>
      </c>
      <c r="K7" s="37">
        <v>-4008.9355117800001</v>
      </c>
      <c r="L7" s="37">
        <v>-4186.5513347400001</v>
      </c>
      <c r="M7" s="37">
        <v>-4645.9123807699998</v>
      </c>
      <c r="N7" s="37">
        <v>-2675.00963727</v>
      </c>
      <c r="O7" s="37">
        <v>-3399.12972575</v>
      </c>
      <c r="P7" s="37">
        <v>-5132.56348213</v>
      </c>
      <c r="Q7" s="37">
        <v>-6358.8607815400001</v>
      </c>
    </row>
    <row r="8" spans="1:17" ht="15" customHeight="1" x14ac:dyDescent="0.2">
      <c r="A8" s="32"/>
      <c r="B8" s="34"/>
      <c r="C8" s="33"/>
      <c r="D8" s="35" t="s">
        <v>30</v>
      </c>
      <c r="E8" s="36" t="s">
        <v>31</v>
      </c>
      <c r="F8" s="37">
        <v>1692.1810881900001</v>
      </c>
      <c r="G8" s="37">
        <v>2974.8818741499999</v>
      </c>
      <c r="H8" s="37">
        <v>4335.4725757200003</v>
      </c>
      <c r="I8" s="37">
        <v>5613.8798570199997</v>
      </c>
      <c r="J8" s="37">
        <v>7068.0642632099998</v>
      </c>
      <c r="K8" s="37">
        <v>9501.1507596200008</v>
      </c>
      <c r="L8" s="37">
        <v>11585.466137969999</v>
      </c>
      <c r="M8" s="37">
        <v>13196.88170337</v>
      </c>
      <c r="N8" s="37">
        <v>16891.793988640002</v>
      </c>
      <c r="O8" s="37">
        <v>18807.17684652</v>
      </c>
      <c r="P8" s="37">
        <v>20645.655127729999</v>
      </c>
      <c r="Q8" s="37">
        <v>24457.629436759998</v>
      </c>
    </row>
    <row r="9" spans="1:17" ht="15" customHeight="1" x14ac:dyDescent="0.2">
      <c r="A9" s="32"/>
      <c r="B9" s="34"/>
      <c r="C9" s="33"/>
      <c r="D9" s="35" t="s">
        <v>32</v>
      </c>
      <c r="E9" s="38" t="s">
        <v>33</v>
      </c>
      <c r="F9" s="37">
        <v>1692.1810881900001</v>
      </c>
      <c r="G9" s="37">
        <v>2974.8818741499999</v>
      </c>
      <c r="H9" s="37">
        <v>4335.4725757200003</v>
      </c>
      <c r="I9" s="37">
        <v>5613.8798570199997</v>
      </c>
      <c r="J9" s="37">
        <v>7068.0642632099998</v>
      </c>
      <c r="K9" s="37">
        <v>9501.1507596200008</v>
      </c>
      <c r="L9" s="37">
        <v>11585.466137969999</v>
      </c>
      <c r="M9" s="37">
        <v>13196.88170337</v>
      </c>
      <c r="N9" s="37">
        <v>16891.793988640002</v>
      </c>
      <c r="O9" s="37">
        <v>18807.17684652</v>
      </c>
      <c r="P9" s="37">
        <v>20645.655127729999</v>
      </c>
      <c r="Q9" s="37">
        <v>24457.629436759998</v>
      </c>
    </row>
    <row r="10" spans="1:17" ht="15" customHeight="1" x14ac:dyDescent="0.2">
      <c r="A10" s="39">
        <v>100</v>
      </c>
      <c r="B10" s="40"/>
      <c r="C10" s="40"/>
      <c r="D10" s="41" t="s">
        <v>34</v>
      </c>
      <c r="E10" s="38" t="s">
        <v>35</v>
      </c>
      <c r="F10" s="37">
        <v>1543.72802114</v>
      </c>
      <c r="G10" s="37">
        <v>2735.78538514</v>
      </c>
      <c r="H10" s="37">
        <v>4011.9172844300001</v>
      </c>
      <c r="I10" s="37">
        <v>5123.7285499400004</v>
      </c>
      <c r="J10" s="37">
        <v>6489.1477220300003</v>
      </c>
      <c r="K10" s="37">
        <v>8541.1209466700002</v>
      </c>
      <c r="L10" s="37">
        <v>10378.941381299999</v>
      </c>
      <c r="M10" s="37">
        <v>11713.99377374</v>
      </c>
      <c r="N10" s="37">
        <v>13293.044396449999</v>
      </c>
      <c r="O10" s="37">
        <v>14938.812248869999</v>
      </c>
      <c r="P10" s="37">
        <v>16553.17599715</v>
      </c>
      <c r="Q10" s="37">
        <v>18350.787859380001</v>
      </c>
    </row>
    <row r="11" spans="1:17" ht="15" customHeight="1" x14ac:dyDescent="0.2">
      <c r="A11" s="42"/>
      <c r="B11" s="39">
        <v>110</v>
      </c>
      <c r="C11" s="39"/>
      <c r="D11" s="43" t="s">
        <v>36</v>
      </c>
      <c r="E11" s="38" t="s">
        <v>37</v>
      </c>
      <c r="F11" s="37">
        <v>247.73017963000001</v>
      </c>
      <c r="G11" s="37">
        <v>480.63836899</v>
      </c>
      <c r="H11" s="37">
        <v>981.30771646000005</v>
      </c>
      <c r="I11" s="37">
        <v>939.69332326999995</v>
      </c>
      <c r="J11" s="37">
        <v>1180.8595193900001</v>
      </c>
      <c r="K11" s="37">
        <v>2196.1848972600001</v>
      </c>
      <c r="L11" s="37">
        <v>2900.7562800699998</v>
      </c>
      <c r="M11" s="37">
        <v>3127.2125897000001</v>
      </c>
      <c r="N11" s="37">
        <v>3658.1800983100002</v>
      </c>
      <c r="O11" s="37">
        <v>4023.7293672400001</v>
      </c>
      <c r="P11" s="37">
        <v>4347.11199055</v>
      </c>
      <c r="Q11" s="37">
        <v>4932.4119758899997</v>
      </c>
    </row>
    <row r="12" spans="1:17" ht="15" customHeight="1" x14ac:dyDescent="0.2">
      <c r="A12" s="42"/>
      <c r="B12" s="44"/>
      <c r="C12" s="45">
        <v>111</v>
      </c>
      <c r="D12" s="46" t="s">
        <v>38</v>
      </c>
      <c r="E12" s="38" t="s">
        <v>39</v>
      </c>
      <c r="F12" s="47">
        <v>-93.975007930000004</v>
      </c>
      <c r="G12" s="47">
        <v>-149.76135930000001</v>
      </c>
      <c r="H12" s="47">
        <v>-192.59562629000001</v>
      </c>
      <c r="I12" s="47">
        <v>-494.67736156000001</v>
      </c>
      <c r="J12" s="47">
        <v>-303.69578852000001</v>
      </c>
      <c r="K12" s="47">
        <v>-134.31187141999999</v>
      </c>
      <c r="L12" s="47">
        <v>-156.88778162</v>
      </c>
      <c r="M12" s="47">
        <v>-171.53667389</v>
      </c>
      <c r="N12" s="47">
        <v>-161.69439740000001</v>
      </c>
      <c r="O12" s="47">
        <v>-166.16454981999999</v>
      </c>
      <c r="P12" s="47">
        <v>-164.53625013000001</v>
      </c>
      <c r="Q12" s="87">
        <v>-9.9065681399999992</v>
      </c>
    </row>
    <row r="13" spans="1:17" ht="15" customHeight="1" x14ac:dyDescent="0.2">
      <c r="A13" s="42"/>
      <c r="B13" s="42"/>
      <c r="C13" s="45">
        <v>112</v>
      </c>
      <c r="D13" s="46" t="s">
        <v>40</v>
      </c>
      <c r="E13" s="38" t="s">
        <v>41</v>
      </c>
      <c r="F13" s="47">
        <v>249.82723172999999</v>
      </c>
      <c r="G13" s="47">
        <v>507.34221721</v>
      </c>
      <c r="H13" s="47">
        <v>1011.29634044</v>
      </c>
      <c r="I13" s="47">
        <v>1237.01383996</v>
      </c>
      <c r="J13" s="47">
        <v>1244.5808920699999</v>
      </c>
      <c r="K13" s="47">
        <v>2046.5352252099999</v>
      </c>
      <c r="L13" s="47">
        <v>2732.6430718900001</v>
      </c>
      <c r="M13" s="47">
        <v>2938.13215046</v>
      </c>
      <c r="N13" s="47">
        <v>3417.0482647899998</v>
      </c>
      <c r="O13" s="47">
        <v>3744.3445008200001</v>
      </c>
      <c r="P13" s="47">
        <v>4022.717553</v>
      </c>
      <c r="Q13" s="87">
        <v>4413.1680538700002</v>
      </c>
    </row>
    <row r="14" spans="1:17" ht="15" customHeight="1" x14ac:dyDescent="0.2">
      <c r="A14" s="42"/>
      <c r="B14" s="48"/>
      <c r="C14" s="45">
        <v>113</v>
      </c>
      <c r="D14" s="46" t="s">
        <v>42</v>
      </c>
      <c r="E14" s="38" t="s">
        <v>43</v>
      </c>
      <c r="F14" s="47">
        <v>91.877955830000005</v>
      </c>
      <c r="G14" s="47">
        <v>123.05751108</v>
      </c>
      <c r="H14" s="47">
        <v>162.60700231000001</v>
      </c>
      <c r="I14" s="47">
        <v>197.35684487</v>
      </c>
      <c r="J14" s="47">
        <v>239.97441584000001</v>
      </c>
      <c r="K14" s="47">
        <v>283.96154346999998</v>
      </c>
      <c r="L14" s="47">
        <v>325.00098980000001</v>
      </c>
      <c r="M14" s="47">
        <v>360.61711313000001</v>
      </c>
      <c r="N14" s="47">
        <v>402.82623092</v>
      </c>
      <c r="O14" s="47">
        <v>445.54941624000003</v>
      </c>
      <c r="P14" s="47">
        <v>488.93068768000001</v>
      </c>
      <c r="Q14" s="87">
        <v>529.15049016</v>
      </c>
    </row>
    <row r="15" spans="1:17" ht="15" customHeight="1" x14ac:dyDescent="0.2">
      <c r="A15" s="42"/>
      <c r="B15" s="40">
        <v>120</v>
      </c>
      <c r="C15" s="40"/>
      <c r="D15" s="43" t="s">
        <v>44</v>
      </c>
      <c r="E15" s="38" t="s">
        <v>45</v>
      </c>
      <c r="F15" s="37">
        <v>2.5608E-4</v>
      </c>
      <c r="G15" s="37">
        <v>5.9710500000000003E-3</v>
      </c>
      <c r="H15" s="37">
        <v>6.2745600000000002E-3</v>
      </c>
      <c r="I15" s="37">
        <v>2.3143E-3</v>
      </c>
      <c r="J15" s="37">
        <v>4.0213799999999997E-3</v>
      </c>
      <c r="K15" s="37">
        <v>4.6089800000000004E-3</v>
      </c>
      <c r="L15" s="37">
        <v>4.88726E-3</v>
      </c>
      <c r="M15" s="37">
        <v>7.3507299999999998E-3</v>
      </c>
      <c r="N15" s="37">
        <v>7.4694499999999999E-3</v>
      </c>
      <c r="O15" s="37">
        <v>8.1104799999999998E-3</v>
      </c>
      <c r="P15" s="37">
        <v>1.55316E-2</v>
      </c>
      <c r="Q15" s="37">
        <v>1.0810800000000001E-2</v>
      </c>
    </row>
    <row r="16" spans="1:17" ht="15" customHeight="1" x14ac:dyDescent="0.2">
      <c r="A16" s="42"/>
      <c r="B16" s="49"/>
      <c r="C16" s="45">
        <v>121</v>
      </c>
      <c r="D16" s="46" t="s">
        <v>46</v>
      </c>
      <c r="E16" s="38" t="s">
        <v>47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87"/>
    </row>
    <row r="17" spans="1:17" ht="15" customHeight="1" x14ac:dyDescent="0.2">
      <c r="A17" s="42"/>
      <c r="B17" s="49"/>
      <c r="C17" s="45">
        <v>122</v>
      </c>
      <c r="D17" s="46" t="s">
        <v>48</v>
      </c>
      <c r="E17" s="38" t="s">
        <v>49</v>
      </c>
      <c r="F17" s="47"/>
      <c r="G17" s="47"/>
      <c r="H17" s="47"/>
      <c r="I17" s="47"/>
      <c r="J17" s="47"/>
      <c r="K17" s="47"/>
      <c r="L17" s="47"/>
      <c r="M17" s="47"/>
      <c r="N17" s="47"/>
      <c r="O17" s="47">
        <v>1.9999999999999999E-7</v>
      </c>
      <c r="P17" s="47">
        <v>1.9999999999999999E-7</v>
      </c>
      <c r="Q17" s="87">
        <v>1.2100000000000001E-6</v>
      </c>
    </row>
    <row r="18" spans="1:17" ht="15" customHeight="1" x14ac:dyDescent="0.2">
      <c r="A18" s="42"/>
      <c r="B18" s="49"/>
      <c r="C18" s="45">
        <v>123</v>
      </c>
      <c r="D18" s="46" t="s">
        <v>50</v>
      </c>
      <c r="E18" s="38" t="s">
        <v>51</v>
      </c>
      <c r="F18" s="47">
        <v>2.5608E-4</v>
      </c>
      <c r="G18" s="47">
        <v>5.9710500000000003E-3</v>
      </c>
      <c r="H18" s="47">
        <v>6.2745600000000002E-3</v>
      </c>
      <c r="I18" s="47">
        <v>2.3143E-3</v>
      </c>
      <c r="J18" s="47">
        <v>4.0213799999999997E-3</v>
      </c>
      <c r="K18" s="47">
        <v>4.6089800000000004E-3</v>
      </c>
      <c r="L18" s="47">
        <v>4.88726E-3</v>
      </c>
      <c r="M18" s="47">
        <v>7.3507299999999998E-3</v>
      </c>
      <c r="N18" s="47">
        <v>7.4694499999999999E-3</v>
      </c>
      <c r="O18" s="47">
        <v>8.1102799999999992E-3</v>
      </c>
      <c r="P18" s="47">
        <v>1.5531400000000001E-2</v>
      </c>
      <c r="Q18" s="87">
        <v>1.0809590000000001E-2</v>
      </c>
    </row>
    <row r="19" spans="1:17" ht="15" customHeight="1" x14ac:dyDescent="0.2">
      <c r="A19" s="42"/>
      <c r="B19" s="49"/>
      <c r="C19" s="45">
        <v>129</v>
      </c>
      <c r="D19" s="46" t="s">
        <v>52</v>
      </c>
      <c r="E19" s="38" t="s">
        <v>53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87"/>
    </row>
    <row r="20" spans="1:17" ht="15" customHeight="1" x14ac:dyDescent="0.2">
      <c r="A20" s="42"/>
      <c r="B20" s="40">
        <v>130</v>
      </c>
      <c r="C20" s="40"/>
      <c r="D20" s="43" t="s">
        <v>54</v>
      </c>
      <c r="E20" s="38" t="s">
        <v>55</v>
      </c>
      <c r="F20" s="37">
        <v>1248.8285607299999</v>
      </c>
      <c r="G20" s="37">
        <v>2166.7476879400001</v>
      </c>
      <c r="H20" s="37">
        <v>2902.49507034</v>
      </c>
      <c r="I20" s="37">
        <v>4008.98539609</v>
      </c>
      <c r="J20" s="37">
        <v>5085.8387633299999</v>
      </c>
      <c r="K20" s="37">
        <v>6082.3564930599996</v>
      </c>
      <c r="L20" s="37">
        <v>7130.6050139999998</v>
      </c>
      <c r="M20" s="37">
        <v>8181.3337303300004</v>
      </c>
      <c r="N20" s="37">
        <v>9173.50264479</v>
      </c>
      <c r="O20" s="37">
        <v>10394.577795269999</v>
      </c>
      <c r="P20" s="37">
        <v>11623.805795050001</v>
      </c>
      <c r="Q20" s="37">
        <v>12768.44000404</v>
      </c>
    </row>
    <row r="21" spans="1:17" ht="15" customHeight="1" x14ac:dyDescent="0.2">
      <c r="A21" s="42"/>
      <c r="B21" s="49"/>
      <c r="C21" s="45">
        <v>131</v>
      </c>
      <c r="D21" s="46" t="s">
        <v>56</v>
      </c>
      <c r="E21" s="38" t="s">
        <v>57</v>
      </c>
      <c r="F21" s="47">
        <v>938.28513168999996</v>
      </c>
      <c r="G21" s="47">
        <v>1571.5572841999999</v>
      </c>
      <c r="H21" s="47">
        <v>2160.8132316599999</v>
      </c>
      <c r="I21" s="47">
        <v>3058.0237204700002</v>
      </c>
      <c r="J21" s="47">
        <v>3893.9034029999998</v>
      </c>
      <c r="K21" s="47">
        <v>4647.2468878899999</v>
      </c>
      <c r="L21" s="47">
        <v>5441.7385780300001</v>
      </c>
      <c r="M21" s="47">
        <v>6229.0826930499998</v>
      </c>
      <c r="N21" s="47">
        <v>6969.4473774099997</v>
      </c>
      <c r="O21" s="47">
        <v>7921.4577527900001</v>
      </c>
      <c r="P21" s="47">
        <v>8898.7099864400006</v>
      </c>
      <c r="Q21" s="87">
        <v>9815.3721298300006</v>
      </c>
    </row>
    <row r="22" spans="1:17" ht="30" customHeight="1" x14ac:dyDescent="0.2">
      <c r="A22" s="42"/>
      <c r="B22" s="49"/>
      <c r="C22" s="45">
        <v>132</v>
      </c>
      <c r="D22" s="46" t="s">
        <v>58</v>
      </c>
      <c r="E22" s="38" t="s">
        <v>59</v>
      </c>
      <c r="F22" s="47">
        <v>243.13021068</v>
      </c>
      <c r="G22" s="47">
        <v>509.36668539999999</v>
      </c>
      <c r="H22" s="47">
        <v>645.90050292000001</v>
      </c>
      <c r="I22" s="47">
        <v>824.36950817000002</v>
      </c>
      <c r="J22" s="47">
        <v>1051.71210344</v>
      </c>
      <c r="K22" s="47">
        <v>1285.7224668199999</v>
      </c>
      <c r="L22" s="47">
        <v>1503.3032031400001</v>
      </c>
      <c r="M22" s="47">
        <v>1762.59697878</v>
      </c>
      <c r="N22" s="47">
        <v>2004.28013923</v>
      </c>
      <c r="O22" s="47">
        <v>2237.5492237100002</v>
      </c>
      <c r="P22" s="47">
        <v>2485.3546540500001</v>
      </c>
      <c r="Q22" s="87">
        <v>2701.1647575500001</v>
      </c>
    </row>
    <row r="23" spans="1:17" ht="15" customHeight="1" x14ac:dyDescent="0.2">
      <c r="A23" s="42"/>
      <c r="B23" s="49"/>
      <c r="C23" s="45">
        <v>133</v>
      </c>
      <c r="D23" s="46" t="s">
        <v>60</v>
      </c>
      <c r="E23" s="38" t="s">
        <v>61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87"/>
    </row>
    <row r="24" spans="1:17" ht="15" customHeight="1" x14ac:dyDescent="0.2">
      <c r="A24" s="42"/>
      <c r="B24" s="49"/>
      <c r="C24" s="45">
        <v>134</v>
      </c>
      <c r="D24" s="50" t="s">
        <v>62</v>
      </c>
      <c r="E24" s="38" t="s">
        <v>63</v>
      </c>
      <c r="F24" s="47">
        <v>43.657798409999998</v>
      </c>
      <c r="G24" s="47">
        <v>61.539789280000001</v>
      </c>
      <c r="H24" s="47">
        <v>71.324710330000002</v>
      </c>
      <c r="I24" s="47">
        <v>80.49456395</v>
      </c>
      <c r="J24" s="47">
        <v>85.383562339999997</v>
      </c>
      <c r="K24" s="47">
        <v>94.451631710000001</v>
      </c>
      <c r="L24" s="47">
        <v>103.77862277</v>
      </c>
      <c r="M24" s="47">
        <v>107.36405603</v>
      </c>
      <c r="N24" s="47">
        <v>117.480194</v>
      </c>
      <c r="O24" s="47">
        <v>125.39718206000001</v>
      </c>
      <c r="P24" s="47">
        <v>129.27579875000001</v>
      </c>
      <c r="Q24" s="87">
        <v>141.42618166</v>
      </c>
    </row>
    <row r="25" spans="1:17" ht="15" customHeight="1" x14ac:dyDescent="0.2">
      <c r="A25" s="42"/>
      <c r="B25" s="49"/>
      <c r="C25" s="45">
        <v>139</v>
      </c>
      <c r="D25" s="46" t="s">
        <v>64</v>
      </c>
      <c r="E25" s="38" t="s">
        <v>65</v>
      </c>
      <c r="F25" s="47">
        <v>23.75541995</v>
      </c>
      <c r="G25" s="47">
        <v>24.283929059999998</v>
      </c>
      <c r="H25" s="47">
        <v>24.456625429999999</v>
      </c>
      <c r="I25" s="47">
        <v>46.097603499999998</v>
      </c>
      <c r="J25" s="47">
        <v>54.839694549999997</v>
      </c>
      <c r="K25" s="47">
        <v>54.93550664</v>
      </c>
      <c r="L25" s="47">
        <v>81.784610060000006</v>
      </c>
      <c r="M25" s="47">
        <v>82.290002470000005</v>
      </c>
      <c r="N25" s="47">
        <v>82.294934150000003</v>
      </c>
      <c r="O25" s="47">
        <v>110.17363671</v>
      </c>
      <c r="P25" s="47">
        <v>110.46535581000001</v>
      </c>
      <c r="Q25" s="87">
        <v>110.476935</v>
      </c>
    </row>
    <row r="26" spans="1:17" ht="15" customHeight="1" x14ac:dyDescent="0.2">
      <c r="A26" s="42"/>
      <c r="B26" s="40">
        <v>140</v>
      </c>
      <c r="C26" s="51"/>
      <c r="D26" s="41" t="s">
        <v>66</v>
      </c>
      <c r="E26" s="38" t="s">
        <v>67</v>
      </c>
      <c r="F26" s="37">
        <v>2.6644961999999999</v>
      </c>
      <c r="G26" s="37">
        <v>4.7806240200000003</v>
      </c>
      <c r="H26" s="37">
        <v>7.3166710999999998</v>
      </c>
      <c r="I26" s="37">
        <v>9.9565016400000008</v>
      </c>
      <c r="J26" s="37">
        <v>12.83337045</v>
      </c>
      <c r="K26" s="37">
        <v>16.07662887</v>
      </c>
      <c r="L26" s="37">
        <v>19.23042659</v>
      </c>
      <c r="M26" s="37">
        <v>22.232578279999998</v>
      </c>
      <c r="N26" s="37">
        <v>25.68335089</v>
      </c>
      <c r="O26" s="37">
        <v>29.17164197</v>
      </c>
      <c r="P26" s="37">
        <v>32.739228740000001</v>
      </c>
      <c r="Q26" s="37">
        <v>36.827937919999997</v>
      </c>
    </row>
    <row r="27" spans="1:17" ht="15" customHeight="1" x14ac:dyDescent="0.2">
      <c r="A27" s="42"/>
      <c r="B27" s="49"/>
      <c r="C27" s="52">
        <v>141</v>
      </c>
      <c r="D27" s="50" t="s">
        <v>68</v>
      </c>
      <c r="E27" s="38" t="s">
        <v>69</v>
      </c>
      <c r="F27" s="47">
        <v>3.0011000000000003E-4</v>
      </c>
      <c r="G27" s="47">
        <v>1.26435E-3</v>
      </c>
      <c r="H27" s="47">
        <v>1.5007099999999999E-3</v>
      </c>
      <c r="I27" s="47">
        <v>3.36148E-3</v>
      </c>
      <c r="J27" s="47">
        <v>3.58465E-3</v>
      </c>
      <c r="K27" s="47">
        <v>5.63942E-3</v>
      </c>
      <c r="L27" s="47">
        <v>6.4993999999999998E-3</v>
      </c>
      <c r="M27" s="47">
        <v>7.65711E-3</v>
      </c>
      <c r="N27" s="47">
        <v>8.5390399999999995E-3</v>
      </c>
      <c r="O27" s="47">
        <v>1.0171599999999999E-2</v>
      </c>
      <c r="P27" s="47">
        <v>1.102188E-2</v>
      </c>
      <c r="Q27" s="87">
        <v>1.4241500000000001E-2</v>
      </c>
    </row>
    <row r="28" spans="1:17" ht="15" customHeight="1" x14ac:dyDescent="0.2">
      <c r="A28" s="42"/>
      <c r="B28" s="49"/>
      <c r="C28" s="52">
        <v>142</v>
      </c>
      <c r="D28" s="50" t="s">
        <v>70</v>
      </c>
      <c r="E28" s="38" t="s">
        <v>71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87"/>
    </row>
    <row r="29" spans="1:17" ht="15" customHeight="1" x14ac:dyDescent="0.2">
      <c r="A29" s="42"/>
      <c r="B29" s="49"/>
      <c r="C29" s="52">
        <v>143</v>
      </c>
      <c r="D29" s="50" t="s">
        <v>72</v>
      </c>
      <c r="E29" s="38" t="s">
        <v>73</v>
      </c>
      <c r="F29" s="47">
        <v>2.6641960899999999</v>
      </c>
      <c r="G29" s="47">
        <v>4.7793596699999998</v>
      </c>
      <c r="H29" s="47">
        <v>7.3151703899999996</v>
      </c>
      <c r="I29" s="47">
        <v>9.9531401600000002</v>
      </c>
      <c r="J29" s="47">
        <v>12.8297858</v>
      </c>
      <c r="K29" s="47">
        <v>16.070989449999999</v>
      </c>
      <c r="L29" s="47">
        <v>19.223927190000001</v>
      </c>
      <c r="M29" s="47">
        <v>22.224921169999998</v>
      </c>
      <c r="N29" s="47">
        <v>25.674811850000001</v>
      </c>
      <c r="O29" s="47">
        <v>29.16147037</v>
      </c>
      <c r="P29" s="47">
        <v>32.72820686</v>
      </c>
      <c r="Q29" s="87">
        <v>36.813696419999999</v>
      </c>
    </row>
    <row r="30" spans="1:17" ht="15" customHeight="1" x14ac:dyDescent="0.2">
      <c r="A30" s="42"/>
      <c r="B30" s="49"/>
      <c r="C30" s="52">
        <v>149</v>
      </c>
      <c r="D30" s="50" t="s">
        <v>74</v>
      </c>
      <c r="E30" s="38" t="s">
        <v>75</v>
      </c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87"/>
    </row>
    <row r="31" spans="1:17" ht="15" customHeight="1" x14ac:dyDescent="0.2">
      <c r="A31" s="42"/>
      <c r="B31" s="40">
        <v>150</v>
      </c>
      <c r="C31" s="40"/>
      <c r="D31" s="41" t="s">
        <v>76</v>
      </c>
      <c r="E31" s="38" t="s">
        <v>77</v>
      </c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</row>
    <row r="32" spans="1:17" ht="15" customHeight="1" x14ac:dyDescent="0.2">
      <c r="A32" s="42"/>
      <c r="B32" s="49"/>
      <c r="C32" s="45">
        <v>151</v>
      </c>
      <c r="D32" s="50" t="s">
        <v>78</v>
      </c>
      <c r="E32" s="38" t="s">
        <v>79</v>
      </c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87"/>
    </row>
    <row r="33" spans="1:17" ht="15" customHeight="1" x14ac:dyDescent="0.2">
      <c r="A33" s="42"/>
      <c r="B33" s="49"/>
      <c r="C33" s="45">
        <v>152</v>
      </c>
      <c r="D33" s="50" t="s">
        <v>80</v>
      </c>
      <c r="E33" s="38" t="s">
        <v>81</v>
      </c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87"/>
    </row>
    <row r="34" spans="1:17" ht="15" customHeight="1" x14ac:dyDescent="0.2">
      <c r="A34" s="42"/>
      <c r="B34" s="49"/>
      <c r="C34" s="45">
        <v>153</v>
      </c>
      <c r="D34" s="50" t="s">
        <v>82</v>
      </c>
      <c r="E34" s="36" t="s">
        <v>83</v>
      </c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87"/>
    </row>
    <row r="35" spans="1:17" ht="15" customHeight="1" x14ac:dyDescent="0.2">
      <c r="A35" s="42"/>
      <c r="B35" s="49"/>
      <c r="C35" s="45">
        <v>154</v>
      </c>
      <c r="D35" s="50" t="s">
        <v>78</v>
      </c>
      <c r="E35" s="38" t="s">
        <v>84</v>
      </c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87"/>
    </row>
    <row r="36" spans="1:17" ht="15" customHeight="1" x14ac:dyDescent="0.2">
      <c r="A36" s="42"/>
      <c r="B36" s="49"/>
      <c r="C36" s="45">
        <v>155</v>
      </c>
      <c r="D36" s="50" t="s">
        <v>85</v>
      </c>
      <c r="E36" s="38" t="s">
        <v>86</v>
      </c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87"/>
    </row>
    <row r="37" spans="1:17" ht="15" customHeight="1" x14ac:dyDescent="0.2">
      <c r="A37" s="42"/>
      <c r="B37" s="49"/>
      <c r="C37" s="45">
        <v>156</v>
      </c>
      <c r="D37" s="50" t="s">
        <v>87</v>
      </c>
      <c r="E37" s="36" t="s">
        <v>88</v>
      </c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87"/>
    </row>
    <row r="38" spans="1:17" ht="15" customHeight="1" x14ac:dyDescent="0.2">
      <c r="A38" s="42"/>
      <c r="B38" s="49"/>
      <c r="C38" s="45">
        <v>157</v>
      </c>
      <c r="D38" s="50" t="s">
        <v>89</v>
      </c>
      <c r="E38" s="38" t="s">
        <v>90</v>
      </c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87"/>
    </row>
    <row r="39" spans="1:17" ht="15" customHeight="1" x14ac:dyDescent="0.2">
      <c r="A39" s="42"/>
      <c r="B39" s="49"/>
      <c r="C39" s="45">
        <v>158</v>
      </c>
      <c r="D39" s="50" t="s">
        <v>91</v>
      </c>
      <c r="E39" s="38" t="s">
        <v>92</v>
      </c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87"/>
    </row>
    <row r="40" spans="1:17" ht="30" customHeight="1" x14ac:dyDescent="0.2">
      <c r="A40" s="42"/>
      <c r="B40" s="40">
        <v>160</v>
      </c>
      <c r="C40" s="40"/>
      <c r="D40" s="41" t="s">
        <v>93</v>
      </c>
      <c r="E40" s="38" t="s">
        <v>94</v>
      </c>
      <c r="F40" s="37">
        <v>5.6959986100000002</v>
      </c>
      <c r="G40" s="37">
        <v>10.02277074</v>
      </c>
      <c r="H40" s="37">
        <v>13.415263879999999</v>
      </c>
      <c r="I40" s="37">
        <v>18.99757658</v>
      </c>
      <c r="J40" s="37">
        <v>22.133224899999998</v>
      </c>
      <c r="K40" s="37">
        <v>24.48535116</v>
      </c>
      <c r="L40" s="37">
        <v>28.01450985</v>
      </c>
      <c r="M40" s="37">
        <v>30.902696160000001</v>
      </c>
      <c r="N40" s="37">
        <v>33.622826799999999</v>
      </c>
      <c r="O40" s="37">
        <v>39.369516670000003</v>
      </c>
      <c r="P40" s="37">
        <v>44.525991210000001</v>
      </c>
      <c r="Q40" s="37">
        <v>49.392062430000003</v>
      </c>
    </row>
    <row r="41" spans="1:17" ht="15" customHeight="1" x14ac:dyDescent="0.2">
      <c r="A41" s="42"/>
      <c r="B41" s="40">
        <v>170</v>
      </c>
      <c r="C41" s="40"/>
      <c r="D41" s="41" t="s">
        <v>95</v>
      </c>
      <c r="E41" s="38" t="s">
        <v>96</v>
      </c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</row>
    <row r="42" spans="1:17" ht="15" customHeight="1" x14ac:dyDescent="0.2">
      <c r="A42" s="42"/>
      <c r="B42" s="40">
        <v>190</v>
      </c>
      <c r="C42" s="40"/>
      <c r="D42" s="41" t="s">
        <v>97</v>
      </c>
      <c r="E42" s="38" t="s">
        <v>98</v>
      </c>
      <c r="F42" s="37">
        <v>36.811574739999998</v>
      </c>
      <c r="G42" s="37">
        <v>71.584035369999995</v>
      </c>
      <c r="H42" s="37">
        <v>105.36939871</v>
      </c>
      <c r="I42" s="37">
        <v>144.08349641999999</v>
      </c>
      <c r="J42" s="37">
        <v>185.46862093999999</v>
      </c>
      <c r="K42" s="37">
        <v>219.99945095000001</v>
      </c>
      <c r="L42" s="37">
        <v>298.31556323000001</v>
      </c>
      <c r="M42" s="37">
        <v>350.28918823999999</v>
      </c>
      <c r="N42" s="37">
        <v>400.02453893000001</v>
      </c>
      <c r="O42" s="37">
        <v>449.9319797</v>
      </c>
      <c r="P42" s="37">
        <v>502.95372480999998</v>
      </c>
      <c r="Q42" s="37">
        <v>561.67507076000004</v>
      </c>
    </row>
    <row r="43" spans="1:17" ht="15" customHeight="1" x14ac:dyDescent="0.2">
      <c r="A43" s="42"/>
      <c r="B43" s="49"/>
      <c r="C43" s="45">
        <v>191</v>
      </c>
      <c r="D43" s="50" t="s">
        <v>99</v>
      </c>
      <c r="E43" s="38" t="s">
        <v>100</v>
      </c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87"/>
    </row>
    <row r="44" spans="1:17" ht="15" customHeight="1" x14ac:dyDescent="0.2">
      <c r="A44" s="42"/>
      <c r="B44" s="49"/>
      <c r="C44" s="45">
        <v>192</v>
      </c>
      <c r="D44" s="50" t="s">
        <v>101</v>
      </c>
      <c r="E44" s="38" t="s">
        <v>102</v>
      </c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87"/>
    </row>
    <row r="45" spans="1:17" ht="15" customHeight="1" x14ac:dyDescent="0.2">
      <c r="A45" s="42"/>
      <c r="B45" s="49"/>
      <c r="C45" s="45">
        <v>193</v>
      </c>
      <c r="D45" s="50" t="s">
        <v>103</v>
      </c>
      <c r="E45" s="36" t="s">
        <v>104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87"/>
    </row>
    <row r="46" spans="1:17" ht="15" customHeight="1" x14ac:dyDescent="0.2">
      <c r="A46" s="42"/>
      <c r="B46" s="49"/>
      <c r="C46" s="45">
        <v>194</v>
      </c>
      <c r="D46" s="50" t="s">
        <v>105</v>
      </c>
      <c r="E46" s="36" t="s">
        <v>106</v>
      </c>
      <c r="F46" s="47">
        <v>36.811574739999998</v>
      </c>
      <c r="G46" s="47">
        <v>71.584035369999995</v>
      </c>
      <c r="H46" s="47">
        <v>105.36939871</v>
      </c>
      <c r="I46" s="47">
        <v>144.08349641999999</v>
      </c>
      <c r="J46" s="47">
        <v>185.46862093999999</v>
      </c>
      <c r="K46" s="47">
        <v>219.99945095000001</v>
      </c>
      <c r="L46" s="47">
        <v>298.31556323000001</v>
      </c>
      <c r="M46" s="47">
        <v>350.28918823999999</v>
      </c>
      <c r="N46" s="47">
        <v>400.02453893000001</v>
      </c>
      <c r="O46" s="47">
        <v>449.9319797</v>
      </c>
      <c r="P46" s="47">
        <v>502.95372480999998</v>
      </c>
      <c r="Q46" s="87">
        <v>561.67507076000004</v>
      </c>
    </row>
    <row r="47" spans="1:17" ht="15" customHeight="1" x14ac:dyDescent="0.2">
      <c r="A47" s="48"/>
      <c r="B47" s="49"/>
      <c r="C47" s="45">
        <v>195</v>
      </c>
      <c r="D47" s="50" t="s">
        <v>97</v>
      </c>
      <c r="E47" s="38" t="s">
        <v>107</v>
      </c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87"/>
    </row>
    <row r="48" spans="1:17" ht="15" customHeight="1" x14ac:dyDescent="0.2">
      <c r="A48" s="40">
        <v>200</v>
      </c>
      <c r="B48" s="40"/>
      <c r="C48" s="40"/>
      <c r="D48" s="41" t="s">
        <v>108</v>
      </c>
      <c r="E48" s="38" t="s">
        <v>109</v>
      </c>
      <c r="F48" s="37">
        <v>93.902054609999993</v>
      </c>
      <c r="G48" s="37">
        <v>183.32981663999999</v>
      </c>
      <c r="H48" s="37">
        <v>267.58525456000001</v>
      </c>
      <c r="I48" s="37">
        <v>419.04320309000002</v>
      </c>
      <c r="J48" s="37">
        <v>500.80306024999999</v>
      </c>
      <c r="K48" s="37">
        <v>599.53189817999998</v>
      </c>
      <c r="L48" s="37">
        <v>804.03396124999995</v>
      </c>
      <c r="M48" s="37">
        <v>915.53395999999998</v>
      </c>
      <c r="N48" s="37">
        <v>1080.3692079099999</v>
      </c>
      <c r="O48" s="37">
        <v>1246.8214790500001</v>
      </c>
      <c r="P48" s="37">
        <v>1351.49049713</v>
      </c>
      <c r="Q48" s="37">
        <v>1909.7004317200001</v>
      </c>
    </row>
    <row r="49" spans="1:17" ht="15" customHeight="1" x14ac:dyDescent="0.25">
      <c r="A49" s="53"/>
      <c r="B49" s="54">
        <v>210</v>
      </c>
      <c r="C49" s="55"/>
      <c r="D49" s="41" t="s">
        <v>110</v>
      </c>
      <c r="E49" s="38" t="s">
        <v>111</v>
      </c>
      <c r="F49" s="37">
        <v>0.67121361999999996</v>
      </c>
      <c r="G49" s="37">
        <v>1.34967777</v>
      </c>
      <c r="H49" s="37">
        <v>1.9785801599999999</v>
      </c>
      <c r="I49" s="37">
        <v>3.1017911499999999</v>
      </c>
      <c r="J49" s="37">
        <v>3.6158672200000002</v>
      </c>
      <c r="K49" s="37">
        <v>6.20645603</v>
      </c>
      <c r="L49" s="37">
        <v>87.614775350000002</v>
      </c>
      <c r="M49" s="37">
        <v>88.155065039999997</v>
      </c>
      <c r="N49" s="37">
        <v>108.65546582</v>
      </c>
      <c r="O49" s="37">
        <v>163.28846867999999</v>
      </c>
      <c r="P49" s="37">
        <v>163.73356620000001</v>
      </c>
      <c r="Q49" s="37">
        <v>536.44304102000001</v>
      </c>
    </row>
    <row r="50" spans="1:17" ht="15" customHeight="1" x14ac:dyDescent="0.25">
      <c r="A50" s="56"/>
      <c r="B50" s="56"/>
      <c r="C50" s="57">
        <v>211</v>
      </c>
      <c r="D50" s="50" t="s">
        <v>112</v>
      </c>
      <c r="E50" s="38" t="s">
        <v>113</v>
      </c>
      <c r="F50" s="47"/>
      <c r="G50" s="47">
        <v>9.9182200000000002E-3</v>
      </c>
      <c r="H50" s="47">
        <v>1.076822E-2</v>
      </c>
      <c r="I50" s="47">
        <v>1.114646E-2</v>
      </c>
      <c r="J50" s="47">
        <v>1.1293940000000001E-2</v>
      </c>
      <c r="K50" s="47">
        <v>2.18306092</v>
      </c>
      <c r="L50" s="47">
        <v>82.845082719999994</v>
      </c>
      <c r="M50" s="47">
        <v>82.845082719999994</v>
      </c>
      <c r="N50" s="47">
        <v>102.84608272</v>
      </c>
      <c r="O50" s="47">
        <v>156.71242719</v>
      </c>
      <c r="P50" s="47">
        <v>156.71242719</v>
      </c>
      <c r="Q50" s="87">
        <v>528.53467235999995</v>
      </c>
    </row>
    <row r="51" spans="1:17" ht="15" customHeight="1" x14ac:dyDescent="0.25">
      <c r="A51" s="56"/>
      <c r="B51" s="56"/>
      <c r="C51" s="57">
        <v>212</v>
      </c>
      <c r="D51" s="50" t="s">
        <v>114</v>
      </c>
      <c r="E51" s="38" t="s">
        <v>115</v>
      </c>
      <c r="F51" s="47">
        <v>0.67121361999999996</v>
      </c>
      <c r="G51" s="47">
        <v>1.3397595499999999</v>
      </c>
      <c r="H51" s="47">
        <v>1.96781194</v>
      </c>
      <c r="I51" s="47">
        <v>3.09064469</v>
      </c>
      <c r="J51" s="47">
        <v>3.6045732799999999</v>
      </c>
      <c r="K51" s="47">
        <v>4.0233951100000001</v>
      </c>
      <c r="L51" s="47">
        <v>4.7696926299999998</v>
      </c>
      <c r="M51" s="47">
        <v>5.3099823199999996</v>
      </c>
      <c r="N51" s="47">
        <v>5.8093830999999998</v>
      </c>
      <c r="O51" s="47">
        <v>6.5760414899999997</v>
      </c>
      <c r="P51" s="47">
        <v>7.0211390099999997</v>
      </c>
      <c r="Q51" s="87">
        <v>7.9083686599999998</v>
      </c>
    </row>
    <row r="52" spans="1:17" ht="15" customHeight="1" x14ac:dyDescent="0.25">
      <c r="A52" s="56"/>
      <c r="B52" s="58">
        <v>220</v>
      </c>
      <c r="C52" s="54"/>
      <c r="D52" s="41" t="s">
        <v>116</v>
      </c>
      <c r="E52" s="38" t="s">
        <v>117</v>
      </c>
      <c r="F52" s="37">
        <v>30.903399629999999</v>
      </c>
      <c r="G52" s="37">
        <v>58.969689860000003</v>
      </c>
      <c r="H52" s="37">
        <v>88.757667729999994</v>
      </c>
      <c r="I52" s="37">
        <v>132.31121429999999</v>
      </c>
      <c r="J52" s="37">
        <v>163.85220752000001</v>
      </c>
      <c r="K52" s="37">
        <v>196.93900782</v>
      </c>
      <c r="L52" s="37">
        <v>234.97266185999999</v>
      </c>
      <c r="M52" s="37">
        <v>275.51017481999997</v>
      </c>
      <c r="N52" s="37">
        <v>307.11668982999998</v>
      </c>
      <c r="O52" s="37">
        <v>344.08232149999998</v>
      </c>
      <c r="P52" s="37">
        <v>395.73850406999998</v>
      </c>
      <c r="Q52" s="37">
        <v>442.31389103999999</v>
      </c>
    </row>
    <row r="53" spans="1:17" ht="15" customHeight="1" x14ac:dyDescent="0.25">
      <c r="A53" s="56"/>
      <c r="B53" s="56"/>
      <c r="C53" s="57">
        <v>221</v>
      </c>
      <c r="D53" s="50" t="s">
        <v>118</v>
      </c>
      <c r="E53" s="38" t="s">
        <v>119</v>
      </c>
      <c r="F53" s="47">
        <v>18.968912570000001</v>
      </c>
      <c r="G53" s="47">
        <v>36.803520710000001</v>
      </c>
      <c r="H53" s="47">
        <v>55.088053449999997</v>
      </c>
      <c r="I53" s="47">
        <v>78.130093979999998</v>
      </c>
      <c r="J53" s="47">
        <v>98.626494030000003</v>
      </c>
      <c r="K53" s="47">
        <v>121.92148571</v>
      </c>
      <c r="L53" s="47">
        <v>144.69717854000001</v>
      </c>
      <c r="M53" s="47">
        <v>174.69460445999999</v>
      </c>
      <c r="N53" s="47">
        <v>196.72783172000001</v>
      </c>
      <c r="O53" s="47">
        <v>217.21109390999999</v>
      </c>
      <c r="P53" s="47">
        <v>237.26945917</v>
      </c>
      <c r="Q53" s="87">
        <v>258.31469548000001</v>
      </c>
    </row>
    <row r="54" spans="1:17" ht="15" customHeight="1" x14ac:dyDescent="0.25">
      <c r="A54" s="56"/>
      <c r="B54" s="56"/>
      <c r="C54" s="57">
        <v>222</v>
      </c>
      <c r="D54" s="50" t="s">
        <v>120</v>
      </c>
      <c r="E54" s="38" t="s">
        <v>121</v>
      </c>
      <c r="F54" s="47">
        <v>4.8940670900000001</v>
      </c>
      <c r="G54" s="47">
        <v>11.19957872</v>
      </c>
      <c r="H54" s="47">
        <v>18.433782619999999</v>
      </c>
      <c r="I54" s="47">
        <v>31.50524579</v>
      </c>
      <c r="J54" s="47">
        <v>38.60524341</v>
      </c>
      <c r="K54" s="47">
        <v>45.203795739999997</v>
      </c>
      <c r="L54" s="47">
        <v>52.184667259999998</v>
      </c>
      <c r="M54" s="47">
        <v>58.603459749999999</v>
      </c>
      <c r="N54" s="47">
        <v>64.850300790000006</v>
      </c>
      <c r="O54" s="47">
        <v>72.25377795</v>
      </c>
      <c r="P54" s="47">
        <v>99.636918629999997</v>
      </c>
      <c r="Q54" s="87">
        <v>106.02972688</v>
      </c>
    </row>
    <row r="55" spans="1:17" ht="15" customHeight="1" x14ac:dyDescent="0.25">
      <c r="A55" s="56"/>
      <c r="B55" s="59"/>
      <c r="C55" s="60">
        <v>223</v>
      </c>
      <c r="D55" s="50" t="s">
        <v>122</v>
      </c>
      <c r="E55" s="38" t="s">
        <v>123</v>
      </c>
      <c r="F55" s="47">
        <v>7.0404199700000003</v>
      </c>
      <c r="G55" s="47">
        <v>10.96659043</v>
      </c>
      <c r="H55" s="47">
        <v>15.235831660000001</v>
      </c>
      <c r="I55" s="47">
        <v>22.675874530000002</v>
      </c>
      <c r="J55" s="47">
        <v>26.62047008</v>
      </c>
      <c r="K55" s="47">
        <v>29.813726370000001</v>
      </c>
      <c r="L55" s="47">
        <v>38.090816060000002</v>
      </c>
      <c r="M55" s="47">
        <v>42.212110610000003</v>
      </c>
      <c r="N55" s="47">
        <v>45.538557320000002</v>
      </c>
      <c r="O55" s="47">
        <v>54.617449639999997</v>
      </c>
      <c r="P55" s="47">
        <v>58.832126270000003</v>
      </c>
      <c r="Q55" s="87">
        <v>77.969468680000006</v>
      </c>
    </row>
    <row r="56" spans="1:17" ht="15" customHeight="1" x14ac:dyDescent="0.25">
      <c r="A56" s="56"/>
      <c r="B56" s="59"/>
      <c r="C56" s="60">
        <v>229</v>
      </c>
      <c r="D56" s="50" t="s">
        <v>124</v>
      </c>
      <c r="E56" s="38" t="s">
        <v>125</v>
      </c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87"/>
    </row>
    <row r="57" spans="1:17" ht="15" customHeight="1" x14ac:dyDescent="0.25">
      <c r="A57" s="56"/>
      <c r="B57" s="55">
        <v>230</v>
      </c>
      <c r="C57" s="55"/>
      <c r="D57" s="41" t="s">
        <v>126</v>
      </c>
      <c r="E57" s="38" t="s">
        <v>127</v>
      </c>
      <c r="F57" s="37">
        <v>2.0273252300000002</v>
      </c>
      <c r="G57" s="37">
        <v>6.0646621300000003</v>
      </c>
      <c r="H57" s="37">
        <v>6.9459133299999998</v>
      </c>
      <c r="I57" s="37">
        <v>7.2437528999999996</v>
      </c>
      <c r="J57" s="37">
        <v>9.6545861500000001</v>
      </c>
      <c r="K57" s="37">
        <v>10.345596370000001</v>
      </c>
      <c r="L57" s="37">
        <v>11.482014619999999</v>
      </c>
      <c r="M57" s="37">
        <v>13.235887760000001</v>
      </c>
      <c r="N57" s="37">
        <v>13.732452029999999</v>
      </c>
      <c r="O57" s="37">
        <v>14.073581130000001</v>
      </c>
      <c r="P57" s="37">
        <v>14.4334743</v>
      </c>
      <c r="Q57" s="37">
        <v>15.13105492</v>
      </c>
    </row>
    <row r="58" spans="1:17" ht="15" customHeight="1" x14ac:dyDescent="0.25">
      <c r="A58" s="56"/>
      <c r="B58" s="59"/>
      <c r="C58" s="60">
        <v>231</v>
      </c>
      <c r="D58" s="50" t="s">
        <v>128</v>
      </c>
      <c r="E58" s="38" t="s">
        <v>129</v>
      </c>
      <c r="F58" s="47">
        <v>1.06357528</v>
      </c>
      <c r="G58" s="47">
        <v>2.49592759</v>
      </c>
      <c r="H58" s="47">
        <v>2.8424540199999999</v>
      </c>
      <c r="I58" s="47">
        <v>2.9770934900000001</v>
      </c>
      <c r="J58" s="47">
        <v>4.9730972099999997</v>
      </c>
      <c r="K58" s="47">
        <v>5.0721224300000003</v>
      </c>
      <c r="L58" s="47">
        <v>5.27301076</v>
      </c>
      <c r="M58" s="47">
        <v>5.8765398700000002</v>
      </c>
      <c r="N58" s="47">
        <v>5.8977032899999999</v>
      </c>
      <c r="O58" s="47">
        <v>5.9733360600000003</v>
      </c>
      <c r="P58" s="47">
        <v>6.0396732699999998</v>
      </c>
      <c r="Q58" s="87">
        <v>6.3523277399999998</v>
      </c>
    </row>
    <row r="59" spans="1:17" ht="15" customHeight="1" x14ac:dyDescent="0.25">
      <c r="A59" s="56"/>
      <c r="B59" s="59"/>
      <c r="C59" s="60">
        <v>232</v>
      </c>
      <c r="D59" s="50" t="s">
        <v>130</v>
      </c>
      <c r="E59" s="38" t="s">
        <v>131</v>
      </c>
      <c r="F59" s="47"/>
      <c r="G59" s="47">
        <v>2.751E-3</v>
      </c>
      <c r="H59" s="47">
        <v>4.0810000000000004E-3</v>
      </c>
      <c r="I59" s="47"/>
      <c r="J59" s="47">
        <v>3.8593299999999998E-3</v>
      </c>
      <c r="K59" s="47">
        <v>1.035433E-2</v>
      </c>
      <c r="L59" s="47">
        <v>1.9731160000000001E-2</v>
      </c>
      <c r="M59" s="47">
        <v>1.9731160000000001E-2</v>
      </c>
      <c r="N59" s="47">
        <v>1.9731160000000001E-2</v>
      </c>
      <c r="O59" s="47">
        <v>2.2117660000000001E-2</v>
      </c>
      <c r="P59" s="47">
        <v>2.1719909999999999E-2</v>
      </c>
      <c r="Q59" s="87">
        <v>2.1719909999999999E-2</v>
      </c>
    </row>
    <row r="60" spans="1:17" ht="15" customHeight="1" x14ac:dyDescent="0.25">
      <c r="A60" s="56"/>
      <c r="B60" s="59"/>
      <c r="C60" s="60">
        <v>233</v>
      </c>
      <c r="D60" s="50" t="s">
        <v>132</v>
      </c>
      <c r="E60" s="38" t="s">
        <v>133</v>
      </c>
      <c r="F60" s="47">
        <v>0.96374994999999997</v>
      </c>
      <c r="G60" s="47">
        <v>3.56598354</v>
      </c>
      <c r="H60" s="47">
        <v>4.02460431</v>
      </c>
      <c r="I60" s="47">
        <v>4.1918854100000003</v>
      </c>
      <c r="J60" s="47">
        <v>4.6028556099999998</v>
      </c>
      <c r="K60" s="47">
        <v>5.1135716100000002</v>
      </c>
      <c r="L60" s="47">
        <v>6.0397246999999998</v>
      </c>
      <c r="M60" s="47">
        <v>7.1839408300000001</v>
      </c>
      <c r="N60" s="47">
        <v>7.5630108900000002</v>
      </c>
      <c r="O60" s="47">
        <v>7.8261207199999996</v>
      </c>
      <c r="P60" s="47">
        <v>8.1200744300000007</v>
      </c>
      <c r="Q60" s="87">
        <v>8.4302265799999994</v>
      </c>
    </row>
    <row r="61" spans="1:17" ht="15" customHeight="1" x14ac:dyDescent="0.25">
      <c r="A61" s="56"/>
      <c r="B61" s="59"/>
      <c r="C61" s="60">
        <v>239</v>
      </c>
      <c r="D61" s="50" t="s">
        <v>134</v>
      </c>
      <c r="E61" s="38" t="s">
        <v>135</v>
      </c>
      <c r="F61" s="47"/>
      <c r="G61" s="47"/>
      <c r="H61" s="47">
        <v>7.4773999999999993E-2</v>
      </c>
      <c r="I61" s="47">
        <v>7.4773999999999993E-2</v>
      </c>
      <c r="J61" s="47">
        <v>7.4773999999999993E-2</v>
      </c>
      <c r="K61" s="47">
        <v>0.14954799999999999</v>
      </c>
      <c r="L61" s="47">
        <v>0.14954799999999999</v>
      </c>
      <c r="M61" s="47">
        <v>0.15567590000000001</v>
      </c>
      <c r="N61" s="47">
        <v>0.25200668999999998</v>
      </c>
      <c r="O61" s="47">
        <v>0.25200668999999998</v>
      </c>
      <c r="P61" s="47">
        <v>0.25200668999999998</v>
      </c>
      <c r="Q61" s="87">
        <v>0.32678068999999998</v>
      </c>
    </row>
    <row r="62" spans="1:17" ht="15" customHeight="1" x14ac:dyDescent="0.25">
      <c r="A62" s="56"/>
      <c r="B62" s="54">
        <v>240</v>
      </c>
      <c r="C62" s="54"/>
      <c r="D62" s="41" t="s">
        <v>136</v>
      </c>
      <c r="E62" s="38" t="s">
        <v>137</v>
      </c>
      <c r="F62" s="37">
        <v>1.4641599999999999E-3</v>
      </c>
      <c r="G62" s="37">
        <v>3.1562000000000001E-3</v>
      </c>
      <c r="H62" s="37">
        <v>4.8587700000000001E-3</v>
      </c>
      <c r="I62" s="37">
        <v>31.18671093</v>
      </c>
      <c r="J62" s="37">
        <v>31.123004860000002</v>
      </c>
      <c r="K62" s="37">
        <v>36.632833779999999</v>
      </c>
      <c r="L62" s="37">
        <v>70.915830560000003</v>
      </c>
      <c r="M62" s="37">
        <v>70.917298279999997</v>
      </c>
      <c r="N62" s="37">
        <v>70.919155590000003</v>
      </c>
      <c r="O62" s="37">
        <v>102.76688801</v>
      </c>
      <c r="P62" s="37">
        <v>102.81501461000001</v>
      </c>
      <c r="Q62" s="37">
        <v>139.52740491</v>
      </c>
    </row>
    <row r="63" spans="1:17" ht="15" customHeight="1" x14ac:dyDescent="0.25">
      <c r="A63" s="56"/>
      <c r="B63" s="61"/>
      <c r="C63" s="60">
        <v>241</v>
      </c>
      <c r="D63" s="50" t="s">
        <v>138</v>
      </c>
      <c r="E63" s="38" t="s">
        <v>139</v>
      </c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87"/>
    </row>
    <row r="64" spans="1:17" ht="15" customHeight="1" x14ac:dyDescent="0.25">
      <c r="A64" s="56"/>
      <c r="B64" s="61"/>
      <c r="C64" s="57">
        <v>242</v>
      </c>
      <c r="D64" s="50" t="s">
        <v>140</v>
      </c>
      <c r="E64" s="38" t="s">
        <v>141</v>
      </c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87"/>
    </row>
    <row r="65" spans="1:17" ht="16.5" customHeight="1" x14ac:dyDescent="0.25">
      <c r="A65" s="56"/>
      <c r="B65" s="61"/>
      <c r="C65" s="57">
        <v>243</v>
      </c>
      <c r="D65" s="50" t="s">
        <v>142</v>
      </c>
      <c r="E65" s="38" t="s">
        <v>143</v>
      </c>
      <c r="F65" s="47">
        <v>1.4641599999999999E-3</v>
      </c>
      <c r="G65" s="47">
        <v>2.8901999999999999E-3</v>
      </c>
      <c r="H65" s="47">
        <v>4.3267699999999997E-3</v>
      </c>
      <c r="I65" s="47">
        <v>31.159251050000002</v>
      </c>
      <c r="J65" s="47">
        <v>31.04225362</v>
      </c>
      <c r="K65" s="47">
        <v>31.04372154</v>
      </c>
      <c r="L65" s="47">
        <v>65.325058350000006</v>
      </c>
      <c r="M65" s="47">
        <v>65.32652607</v>
      </c>
      <c r="N65" s="47">
        <v>65.328383380000005</v>
      </c>
      <c r="O65" s="47">
        <v>97.158044500000003</v>
      </c>
      <c r="P65" s="47">
        <v>97.159927510000003</v>
      </c>
      <c r="Q65" s="87">
        <v>128.60095656999999</v>
      </c>
    </row>
    <row r="66" spans="1:17" ht="15" customHeight="1" x14ac:dyDescent="0.25">
      <c r="A66" s="56"/>
      <c r="B66" s="61"/>
      <c r="C66" s="57">
        <v>244</v>
      </c>
      <c r="D66" s="50" t="s">
        <v>144</v>
      </c>
      <c r="E66" s="38" t="s">
        <v>145</v>
      </c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87"/>
    </row>
    <row r="67" spans="1:17" ht="15" customHeight="1" x14ac:dyDescent="0.25">
      <c r="A67" s="56"/>
      <c r="B67" s="61"/>
      <c r="C67" s="57">
        <v>245</v>
      </c>
      <c r="D67" s="50" t="s">
        <v>146</v>
      </c>
      <c r="E67" s="38" t="s">
        <v>147</v>
      </c>
      <c r="F67" s="47"/>
      <c r="G67" s="47">
        <v>2.6600000000000001E-4</v>
      </c>
      <c r="H67" s="47">
        <v>5.3200000000000003E-4</v>
      </c>
      <c r="I67" s="47">
        <v>2.7459879999999999E-2</v>
      </c>
      <c r="J67" s="47">
        <v>8.0751240000000002E-2</v>
      </c>
      <c r="K67" s="47">
        <v>5.5891122400000004</v>
      </c>
      <c r="L67" s="47">
        <v>5.5907722099999999</v>
      </c>
      <c r="M67" s="47">
        <v>5.5907722099999999</v>
      </c>
      <c r="N67" s="47">
        <v>5.5907722099999999</v>
      </c>
      <c r="O67" s="47">
        <v>5.6088435099999998</v>
      </c>
      <c r="P67" s="47">
        <v>5.6550871000000003</v>
      </c>
      <c r="Q67" s="87">
        <v>10.92644834</v>
      </c>
    </row>
    <row r="68" spans="1:17" ht="15" customHeight="1" x14ac:dyDescent="0.25">
      <c r="A68" s="56"/>
      <c r="B68" s="61"/>
      <c r="C68" s="57">
        <v>246</v>
      </c>
      <c r="D68" s="50" t="s">
        <v>148</v>
      </c>
      <c r="E68" s="38" t="s">
        <v>149</v>
      </c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87"/>
    </row>
    <row r="69" spans="1:17" ht="15" customHeight="1" x14ac:dyDescent="0.25">
      <c r="A69" s="56"/>
      <c r="B69" s="58">
        <v>250</v>
      </c>
      <c r="C69" s="54"/>
      <c r="D69" s="62" t="s">
        <v>150</v>
      </c>
      <c r="E69" s="38" t="s">
        <v>151</v>
      </c>
      <c r="F69" s="37">
        <v>1.37689E-3</v>
      </c>
      <c r="G69" s="37">
        <v>1.3992E-3</v>
      </c>
      <c r="H69" s="37">
        <v>1.44158E-3</v>
      </c>
      <c r="I69" s="37">
        <v>1.48704E-3</v>
      </c>
      <c r="J69" s="37">
        <v>1.5638399999999999E-3</v>
      </c>
      <c r="K69" s="37">
        <v>1.61859E-3</v>
      </c>
      <c r="L69" s="37">
        <v>1.71875E-3</v>
      </c>
      <c r="M69" s="37">
        <v>1.7997E-3</v>
      </c>
      <c r="N69" s="37">
        <v>1.84504E-3</v>
      </c>
      <c r="O69" s="37">
        <v>1.9730099999999999E-3</v>
      </c>
      <c r="P69" s="37">
        <v>2.1207600000000002E-3</v>
      </c>
      <c r="Q69" s="37">
        <v>2.17877E-3</v>
      </c>
    </row>
    <row r="70" spans="1:17" ht="15" customHeight="1" x14ac:dyDescent="0.25">
      <c r="A70" s="56"/>
      <c r="B70" s="61"/>
      <c r="C70" s="57">
        <v>251</v>
      </c>
      <c r="D70" s="50" t="s">
        <v>138</v>
      </c>
      <c r="E70" s="38" t="s">
        <v>152</v>
      </c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87"/>
    </row>
    <row r="71" spans="1:17" ht="15" customHeight="1" x14ac:dyDescent="0.25">
      <c r="A71" s="56"/>
      <c r="B71" s="61"/>
      <c r="C71" s="57">
        <v>252</v>
      </c>
      <c r="D71" s="50" t="s">
        <v>140</v>
      </c>
      <c r="E71" s="38" t="s">
        <v>153</v>
      </c>
      <c r="F71" s="47">
        <v>1.37689E-3</v>
      </c>
      <c r="G71" s="47">
        <v>1.3992E-3</v>
      </c>
      <c r="H71" s="47">
        <v>1.44158E-3</v>
      </c>
      <c r="I71" s="47">
        <v>1.48704E-3</v>
      </c>
      <c r="J71" s="47">
        <v>1.5638399999999999E-3</v>
      </c>
      <c r="K71" s="47">
        <v>1.61859E-3</v>
      </c>
      <c r="L71" s="47">
        <v>1.71875E-3</v>
      </c>
      <c r="M71" s="47">
        <v>1.7997E-3</v>
      </c>
      <c r="N71" s="47">
        <v>1.84504E-3</v>
      </c>
      <c r="O71" s="47">
        <v>1.9730099999999999E-3</v>
      </c>
      <c r="P71" s="47">
        <v>2.1207600000000002E-3</v>
      </c>
      <c r="Q71" s="87">
        <v>2.17877E-3</v>
      </c>
    </row>
    <row r="72" spans="1:17" ht="15" customHeight="1" x14ac:dyDescent="0.25">
      <c r="A72" s="56"/>
      <c r="B72" s="58">
        <v>290</v>
      </c>
      <c r="C72" s="54"/>
      <c r="D72" s="62" t="s">
        <v>154</v>
      </c>
      <c r="E72" s="36" t="s">
        <v>155</v>
      </c>
      <c r="F72" s="37">
        <v>60.297275079999999</v>
      </c>
      <c r="G72" s="37">
        <v>116.94123148</v>
      </c>
      <c r="H72" s="37">
        <v>169.89679298999999</v>
      </c>
      <c r="I72" s="37">
        <v>245.19824677</v>
      </c>
      <c r="J72" s="37">
        <v>292.55583066000003</v>
      </c>
      <c r="K72" s="37">
        <v>349.40638559000001</v>
      </c>
      <c r="L72" s="37">
        <v>399.04696010999999</v>
      </c>
      <c r="M72" s="37">
        <v>467.71373440000002</v>
      </c>
      <c r="N72" s="37">
        <v>579.94359959999997</v>
      </c>
      <c r="O72" s="37">
        <v>622.60824672000001</v>
      </c>
      <c r="P72" s="37">
        <v>674.76781718999996</v>
      </c>
      <c r="Q72" s="37">
        <v>776.28286105999996</v>
      </c>
    </row>
    <row r="73" spans="1:17" ht="15" customHeight="1" x14ac:dyDescent="0.25">
      <c r="A73" s="59"/>
      <c r="B73" s="59"/>
      <c r="C73" s="60">
        <v>291</v>
      </c>
      <c r="D73" s="50" t="s">
        <v>156</v>
      </c>
      <c r="E73" s="38" t="s">
        <v>157</v>
      </c>
      <c r="F73" s="47">
        <v>9.4150380299999998</v>
      </c>
      <c r="G73" s="47">
        <v>27.362937420000002</v>
      </c>
      <c r="H73" s="47">
        <v>30.710255400000001</v>
      </c>
      <c r="I73" s="47">
        <v>36.115979320000001</v>
      </c>
      <c r="J73" s="47">
        <v>42.114163140000002</v>
      </c>
      <c r="K73" s="47">
        <v>47.119872010000002</v>
      </c>
      <c r="L73" s="47">
        <v>49.900520479999997</v>
      </c>
      <c r="M73" s="47">
        <v>53.066050060000002</v>
      </c>
      <c r="N73" s="47">
        <v>54.852837700000002</v>
      </c>
      <c r="O73" s="47">
        <v>56.685138960000003</v>
      </c>
      <c r="P73" s="47">
        <v>57.816446390000003</v>
      </c>
      <c r="Q73" s="87">
        <v>63.532473160000002</v>
      </c>
    </row>
    <row r="74" spans="1:17" ht="15" customHeight="1" x14ac:dyDescent="0.25">
      <c r="A74" s="59"/>
      <c r="B74" s="59"/>
      <c r="C74" s="60">
        <v>292</v>
      </c>
      <c r="D74" s="50" t="s">
        <v>158</v>
      </c>
      <c r="E74" s="38" t="s">
        <v>159</v>
      </c>
      <c r="F74" s="47">
        <v>50.882237050000001</v>
      </c>
      <c r="G74" s="47">
        <v>89.578294060000005</v>
      </c>
      <c r="H74" s="47">
        <v>139.18653759</v>
      </c>
      <c r="I74" s="47">
        <v>209.08226744999999</v>
      </c>
      <c r="J74" s="47">
        <v>250.44166752000001</v>
      </c>
      <c r="K74" s="47">
        <v>302.28651358000002</v>
      </c>
      <c r="L74" s="47">
        <v>349.14643962999997</v>
      </c>
      <c r="M74" s="47">
        <v>414.64768434000001</v>
      </c>
      <c r="N74" s="47">
        <v>525.09076189999996</v>
      </c>
      <c r="O74" s="47">
        <v>565.92310775999999</v>
      </c>
      <c r="P74" s="47">
        <v>616.95137079999995</v>
      </c>
      <c r="Q74" s="87">
        <v>712.75038789999996</v>
      </c>
    </row>
    <row r="75" spans="1:17" ht="15" customHeight="1" x14ac:dyDescent="0.25">
      <c r="A75" s="55">
        <v>300</v>
      </c>
      <c r="B75" s="55"/>
      <c r="C75" s="55"/>
      <c r="D75" s="62" t="s">
        <v>160</v>
      </c>
      <c r="E75" s="36" t="s">
        <v>161</v>
      </c>
      <c r="F75" s="37">
        <v>54.551012440000001</v>
      </c>
      <c r="G75" s="37">
        <v>55.766672370000002</v>
      </c>
      <c r="H75" s="37">
        <v>55.970036729999997</v>
      </c>
      <c r="I75" s="37">
        <v>71.108103990000004</v>
      </c>
      <c r="J75" s="37">
        <v>78.113480929999994</v>
      </c>
      <c r="K75" s="37">
        <v>360.49791477000002</v>
      </c>
      <c r="L75" s="37">
        <v>402.49079541999998</v>
      </c>
      <c r="M75" s="37">
        <v>567.35396963000005</v>
      </c>
      <c r="N75" s="37">
        <v>2518.3803842799998</v>
      </c>
      <c r="O75" s="37">
        <v>2621.5431186000001</v>
      </c>
      <c r="P75" s="37">
        <v>2740.9886334500002</v>
      </c>
      <c r="Q75" s="37">
        <v>4197.1411456599999</v>
      </c>
    </row>
    <row r="76" spans="1:17" ht="15" customHeight="1" x14ac:dyDescent="0.25">
      <c r="A76" s="63"/>
      <c r="B76" s="55">
        <v>310</v>
      </c>
      <c r="C76" s="55"/>
      <c r="D76" s="62" t="s">
        <v>162</v>
      </c>
      <c r="E76" s="38" t="s">
        <v>163</v>
      </c>
      <c r="F76" s="37">
        <v>46.547944780000002</v>
      </c>
      <c r="G76" s="37">
        <v>46.528394640000002</v>
      </c>
      <c r="H76" s="37">
        <v>46.530534150000001</v>
      </c>
      <c r="I76" s="37">
        <v>47.171449780000003</v>
      </c>
      <c r="J76" s="37">
        <v>46.531488670000002</v>
      </c>
      <c r="K76" s="37">
        <v>46.544565300000002</v>
      </c>
      <c r="L76" s="37">
        <v>46.597603239999998</v>
      </c>
      <c r="M76" s="37">
        <v>64.324907550000006</v>
      </c>
      <c r="N76" s="37">
        <v>64.34572781</v>
      </c>
      <c r="O76" s="37">
        <v>64.371783769999993</v>
      </c>
      <c r="P76" s="37">
        <v>64.367378990000006</v>
      </c>
      <c r="Q76" s="37">
        <v>64.416157609999999</v>
      </c>
    </row>
    <row r="77" spans="1:17" ht="15" customHeight="1" x14ac:dyDescent="0.25">
      <c r="A77" s="59"/>
      <c r="B77" s="59"/>
      <c r="C77" s="60">
        <v>311</v>
      </c>
      <c r="D77" s="50" t="s">
        <v>164</v>
      </c>
      <c r="E77" s="38" t="s">
        <v>165</v>
      </c>
      <c r="F77" s="47">
        <v>1.4E-3</v>
      </c>
      <c r="G77" s="47">
        <v>1.4E-3</v>
      </c>
      <c r="H77" s="47">
        <v>1.4E-3</v>
      </c>
      <c r="I77" s="47">
        <v>0.64231563000000003</v>
      </c>
      <c r="J77" s="47"/>
      <c r="K77" s="47"/>
      <c r="L77" s="47"/>
      <c r="M77" s="47"/>
      <c r="N77" s="47">
        <v>2.9681400000000002E-3</v>
      </c>
      <c r="O77" s="47"/>
      <c r="P77" s="47"/>
      <c r="Q77" s="87"/>
    </row>
    <row r="78" spans="1:17" ht="15" customHeight="1" x14ac:dyDescent="0.25">
      <c r="A78" s="59"/>
      <c r="B78" s="59"/>
      <c r="C78" s="60">
        <v>312</v>
      </c>
      <c r="D78" s="50" t="s">
        <v>166</v>
      </c>
      <c r="E78" s="38" t="s">
        <v>167</v>
      </c>
      <c r="F78" s="47">
        <v>46.546544779999998</v>
      </c>
      <c r="G78" s="47">
        <v>46.526994639999998</v>
      </c>
      <c r="H78" s="47">
        <v>46.529134149999997</v>
      </c>
      <c r="I78" s="47">
        <v>46.529134149999997</v>
      </c>
      <c r="J78" s="47">
        <v>46.531488670000002</v>
      </c>
      <c r="K78" s="47">
        <v>46.544565300000002</v>
      </c>
      <c r="L78" s="47">
        <v>46.597603239999998</v>
      </c>
      <c r="M78" s="47">
        <v>64.324907550000006</v>
      </c>
      <c r="N78" s="47">
        <v>64.342759670000007</v>
      </c>
      <c r="O78" s="47">
        <v>64.371783769999993</v>
      </c>
      <c r="P78" s="47">
        <v>64.367378990000006</v>
      </c>
      <c r="Q78" s="87">
        <v>64.416157609999999</v>
      </c>
    </row>
    <row r="79" spans="1:17" ht="30" customHeight="1" x14ac:dyDescent="0.25">
      <c r="A79" s="59"/>
      <c r="B79" s="59"/>
      <c r="C79" s="60">
        <v>314</v>
      </c>
      <c r="D79" s="64" t="s">
        <v>168</v>
      </c>
      <c r="E79" s="38" t="s">
        <v>169</v>
      </c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87"/>
    </row>
    <row r="80" spans="1:17" ht="30" customHeight="1" x14ac:dyDescent="0.25">
      <c r="A80" s="59"/>
      <c r="B80" s="59"/>
      <c r="C80" s="60">
        <v>315</v>
      </c>
      <c r="D80" s="64" t="s">
        <v>170</v>
      </c>
      <c r="E80" s="38" t="s">
        <v>171</v>
      </c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87"/>
    </row>
    <row r="81" spans="1:17" ht="15" customHeight="1" x14ac:dyDescent="0.25">
      <c r="A81" s="59"/>
      <c r="B81" s="55">
        <v>320</v>
      </c>
      <c r="C81" s="55"/>
      <c r="D81" s="62" t="s">
        <v>172</v>
      </c>
      <c r="E81" s="38" t="s">
        <v>173</v>
      </c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>
        <v>7.1500000000000003E-4</v>
      </c>
    </row>
    <row r="82" spans="1:17" ht="15" customHeight="1" x14ac:dyDescent="0.25">
      <c r="A82" s="59"/>
      <c r="B82" s="59"/>
      <c r="C82" s="60">
        <v>321</v>
      </c>
      <c r="D82" s="50" t="s">
        <v>164</v>
      </c>
      <c r="E82" s="38" t="s">
        <v>174</v>
      </c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87">
        <v>7.1500000000000003E-4</v>
      </c>
    </row>
    <row r="83" spans="1:17" ht="15" customHeight="1" x14ac:dyDescent="0.25">
      <c r="A83" s="59"/>
      <c r="B83" s="59"/>
      <c r="C83" s="60">
        <v>322</v>
      </c>
      <c r="D83" s="50" t="s">
        <v>175</v>
      </c>
      <c r="E83" s="38" t="s">
        <v>176</v>
      </c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87"/>
    </row>
    <row r="84" spans="1:17" ht="30" customHeight="1" x14ac:dyDescent="0.25">
      <c r="A84" s="59"/>
      <c r="B84" s="59"/>
      <c r="C84" s="60">
        <v>324</v>
      </c>
      <c r="D84" s="64" t="s">
        <v>168</v>
      </c>
      <c r="E84" s="38" t="s">
        <v>177</v>
      </c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87"/>
    </row>
    <row r="85" spans="1:17" ht="30" customHeight="1" x14ac:dyDescent="0.25">
      <c r="A85" s="59"/>
      <c r="B85" s="59"/>
      <c r="C85" s="60">
        <v>325</v>
      </c>
      <c r="D85" s="64" t="s">
        <v>178</v>
      </c>
      <c r="E85" s="38" t="s">
        <v>179</v>
      </c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87"/>
    </row>
    <row r="86" spans="1:17" ht="15" customHeight="1" x14ac:dyDescent="0.25">
      <c r="A86" s="59"/>
      <c r="B86" s="58">
        <v>330</v>
      </c>
      <c r="C86" s="60"/>
      <c r="D86" s="62" t="s">
        <v>180</v>
      </c>
      <c r="E86" s="38" t="s">
        <v>181</v>
      </c>
      <c r="F86" s="37">
        <v>2.7257700000000002E-3</v>
      </c>
      <c r="G86" s="37">
        <v>2.7257700000000002E-3</v>
      </c>
      <c r="H86" s="37"/>
      <c r="I86" s="37"/>
      <c r="J86" s="37"/>
      <c r="K86" s="37"/>
      <c r="L86" s="37"/>
      <c r="M86" s="37"/>
      <c r="N86" s="37"/>
      <c r="O86" s="37"/>
      <c r="P86" s="37">
        <v>3.2024150000000001E-2</v>
      </c>
      <c r="Q86" s="37">
        <v>3.2024150000000001E-2</v>
      </c>
    </row>
    <row r="87" spans="1:17" ht="15" customHeight="1" x14ac:dyDescent="0.25">
      <c r="A87" s="59"/>
      <c r="B87" s="59"/>
      <c r="C87" s="57">
        <v>331</v>
      </c>
      <c r="D87" s="50" t="s">
        <v>182</v>
      </c>
      <c r="E87" s="38" t="s">
        <v>183</v>
      </c>
      <c r="F87" s="47">
        <v>2.7257700000000002E-3</v>
      </c>
      <c r="G87" s="47">
        <v>2.7257700000000002E-3</v>
      </c>
      <c r="H87" s="47"/>
      <c r="I87" s="47"/>
      <c r="J87" s="47"/>
      <c r="K87" s="47"/>
      <c r="L87" s="47"/>
      <c r="M87" s="47"/>
      <c r="N87" s="47"/>
      <c r="O87" s="47"/>
      <c r="P87" s="47">
        <v>3.2024150000000001E-2</v>
      </c>
      <c r="Q87" s="87">
        <v>3.2024150000000001E-2</v>
      </c>
    </row>
    <row r="88" spans="1:17" ht="15" customHeight="1" x14ac:dyDescent="0.25">
      <c r="A88" s="59"/>
      <c r="B88" s="59"/>
      <c r="C88" s="57">
        <v>332</v>
      </c>
      <c r="D88" s="50" t="s">
        <v>184</v>
      </c>
      <c r="E88" s="38" t="s">
        <v>185</v>
      </c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87"/>
    </row>
    <row r="89" spans="1:17" ht="15" customHeight="1" x14ac:dyDescent="0.25">
      <c r="A89" s="59"/>
      <c r="B89" s="58">
        <v>340</v>
      </c>
      <c r="C89" s="60"/>
      <c r="D89" s="62" t="s">
        <v>186</v>
      </c>
      <c r="E89" s="38" t="s">
        <v>187</v>
      </c>
      <c r="F89" s="37">
        <v>8.0003418899999996</v>
      </c>
      <c r="G89" s="37">
        <v>9.2355519600000004</v>
      </c>
      <c r="H89" s="37">
        <v>9.4395025799999992</v>
      </c>
      <c r="I89" s="37">
        <v>23.93665421</v>
      </c>
      <c r="J89" s="37">
        <v>31.58199226</v>
      </c>
      <c r="K89" s="37">
        <v>313.95334946999998</v>
      </c>
      <c r="L89" s="37">
        <v>355.89319218000003</v>
      </c>
      <c r="M89" s="37">
        <v>503.02906208000002</v>
      </c>
      <c r="N89" s="37">
        <v>2454.0346564699998</v>
      </c>
      <c r="O89" s="37">
        <v>2557.17133483</v>
      </c>
      <c r="P89" s="37">
        <v>2676.5892303099999</v>
      </c>
      <c r="Q89" s="37">
        <v>4132.6922488999999</v>
      </c>
    </row>
    <row r="90" spans="1:17" ht="15" customHeight="1" x14ac:dyDescent="0.25">
      <c r="A90" s="59"/>
      <c r="B90" s="59"/>
      <c r="C90" s="57">
        <v>341</v>
      </c>
      <c r="D90" s="50" t="s">
        <v>188</v>
      </c>
      <c r="E90" s="38" t="s">
        <v>189</v>
      </c>
      <c r="F90" s="47">
        <v>8.0003418899999996</v>
      </c>
      <c r="G90" s="47">
        <v>9.2355519600000004</v>
      </c>
      <c r="H90" s="47">
        <v>9.4395025799999992</v>
      </c>
      <c r="I90" s="47">
        <v>23.93665421</v>
      </c>
      <c r="J90" s="47">
        <v>31.58199226</v>
      </c>
      <c r="K90" s="47">
        <v>313.95334946999998</v>
      </c>
      <c r="L90" s="47">
        <v>355.89319218000003</v>
      </c>
      <c r="M90" s="47">
        <v>503.02906208000002</v>
      </c>
      <c r="N90" s="47">
        <v>2454.0346564699998</v>
      </c>
      <c r="O90" s="47">
        <v>2557.17133483</v>
      </c>
      <c r="P90" s="47">
        <v>2676.5892303099999</v>
      </c>
      <c r="Q90" s="87">
        <v>4132.6922488999999</v>
      </c>
    </row>
    <row r="91" spans="1:17" ht="15" customHeight="1" x14ac:dyDescent="0.25">
      <c r="A91" s="55">
        <v>400</v>
      </c>
      <c r="B91" s="65"/>
      <c r="C91" s="65"/>
      <c r="D91" s="62" t="s">
        <v>190</v>
      </c>
      <c r="E91" s="38" t="s">
        <v>191</v>
      </c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</row>
    <row r="92" spans="1:17" ht="15" customHeight="1" x14ac:dyDescent="0.25">
      <c r="A92" s="66"/>
      <c r="B92" s="58">
        <v>410</v>
      </c>
      <c r="C92" s="55"/>
      <c r="D92" s="41" t="s">
        <v>192</v>
      </c>
      <c r="E92" s="38" t="s">
        <v>193</v>
      </c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</row>
    <row r="93" spans="1:17" ht="15" customHeight="1" x14ac:dyDescent="0.25">
      <c r="A93" s="66"/>
      <c r="B93" s="67"/>
      <c r="C93" s="57">
        <v>411</v>
      </c>
      <c r="D93" s="50" t="s">
        <v>194</v>
      </c>
      <c r="E93" s="38" t="s">
        <v>195</v>
      </c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87"/>
    </row>
    <row r="94" spans="1:17" ht="30" customHeight="1" x14ac:dyDescent="0.25">
      <c r="A94" s="66"/>
      <c r="B94" s="58">
        <v>420</v>
      </c>
      <c r="C94" s="65"/>
      <c r="D94" s="41" t="s">
        <v>196</v>
      </c>
      <c r="E94" s="38" t="s">
        <v>197</v>
      </c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</row>
    <row r="95" spans="1:17" ht="15" customHeight="1" x14ac:dyDescent="0.25">
      <c r="A95" s="66"/>
      <c r="B95" s="67"/>
      <c r="C95" s="57">
        <v>421</v>
      </c>
      <c r="D95" s="50" t="s">
        <v>198</v>
      </c>
      <c r="E95" s="38" t="s">
        <v>199</v>
      </c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87"/>
    </row>
    <row r="96" spans="1:17" ht="15" customHeight="1" x14ac:dyDescent="0.25">
      <c r="A96" s="66"/>
      <c r="B96" s="67"/>
      <c r="C96" s="57">
        <v>429</v>
      </c>
      <c r="D96" s="50" t="s">
        <v>200</v>
      </c>
      <c r="E96" s="38" t="s">
        <v>201</v>
      </c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87"/>
    </row>
    <row r="97" spans="1:17" ht="15" customHeight="1" x14ac:dyDescent="0.25">
      <c r="A97" s="66"/>
      <c r="B97" s="58">
        <v>430</v>
      </c>
      <c r="C97" s="65"/>
      <c r="D97" s="62" t="s">
        <v>202</v>
      </c>
      <c r="E97" s="38" t="s">
        <v>203</v>
      </c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</row>
    <row r="98" spans="1:17" ht="15" customHeight="1" x14ac:dyDescent="0.25">
      <c r="A98" s="66"/>
      <c r="B98" s="67"/>
      <c r="C98" s="57">
        <v>431</v>
      </c>
      <c r="D98" s="50" t="s">
        <v>204</v>
      </c>
      <c r="E98" s="38" t="s">
        <v>205</v>
      </c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87"/>
    </row>
    <row r="99" spans="1:17" ht="15" customHeight="1" x14ac:dyDescent="0.25">
      <c r="A99" s="66"/>
      <c r="B99" s="67"/>
      <c r="C99" s="57">
        <v>432</v>
      </c>
      <c r="D99" s="50" t="s">
        <v>206</v>
      </c>
      <c r="E99" s="38" t="s">
        <v>207</v>
      </c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87"/>
    </row>
    <row r="100" spans="1:17" ht="30" customHeight="1" x14ac:dyDescent="0.25">
      <c r="A100" s="66"/>
      <c r="B100" s="55">
        <v>440</v>
      </c>
      <c r="C100" s="65"/>
      <c r="D100" s="62" t="s">
        <v>208</v>
      </c>
      <c r="E100" s="38" t="s">
        <v>209</v>
      </c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</row>
    <row r="101" spans="1:17" ht="15" customHeight="1" x14ac:dyDescent="0.25">
      <c r="A101" s="66"/>
      <c r="B101" s="67"/>
      <c r="C101" s="57">
        <v>441</v>
      </c>
      <c r="D101" s="50" t="s">
        <v>210</v>
      </c>
      <c r="E101" s="38" t="s">
        <v>211</v>
      </c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87"/>
    </row>
    <row r="102" spans="1:17" ht="15" customHeight="1" x14ac:dyDescent="0.25">
      <c r="A102" s="66"/>
      <c r="B102" s="67"/>
      <c r="C102" s="57">
        <v>442</v>
      </c>
      <c r="D102" s="50" t="s">
        <v>212</v>
      </c>
      <c r="E102" s="38" t="s">
        <v>213</v>
      </c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87"/>
    </row>
    <row r="103" spans="1:17" ht="15" customHeight="1" x14ac:dyDescent="0.25">
      <c r="A103" s="66"/>
      <c r="B103" s="58">
        <v>450</v>
      </c>
      <c r="C103" s="68"/>
      <c r="D103" s="62" t="s">
        <v>214</v>
      </c>
      <c r="E103" s="38" t="s">
        <v>215</v>
      </c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</row>
    <row r="104" spans="1:17" ht="15" customHeight="1" x14ac:dyDescent="0.25">
      <c r="A104" s="69"/>
      <c r="B104" s="70"/>
      <c r="C104" s="57">
        <v>451</v>
      </c>
      <c r="D104" s="50" t="s">
        <v>216</v>
      </c>
      <c r="E104" s="38" t="s">
        <v>217</v>
      </c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87"/>
    </row>
    <row r="105" spans="1:17" ht="15" customHeight="1" x14ac:dyDescent="0.25">
      <c r="A105" s="56"/>
      <c r="B105" s="61"/>
      <c r="C105" s="57">
        <v>452</v>
      </c>
      <c r="D105" s="50" t="s">
        <v>218</v>
      </c>
      <c r="E105" s="38" t="s">
        <v>219</v>
      </c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87"/>
    </row>
    <row r="106" spans="1:17" ht="15" customHeight="1" x14ac:dyDescent="0.25">
      <c r="A106" s="56"/>
      <c r="B106" s="61"/>
      <c r="C106" s="57">
        <v>453</v>
      </c>
      <c r="D106" s="50" t="s">
        <v>220</v>
      </c>
      <c r="E106" s="38" t="s">
        <v>221</v>
      </c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87"/>
    </row>
    <row r="107" spans="1:17" ht="15" customHeight="1" x14ac:dyDescent="0.25">
      <c r="A107" s="56"/>
      <c r="B107" s="61"/>
      <c r="C107" s="57">
        <v>454</v>
      </c>
      <c r="D107" s="50" t="s">
        <v>222</v>
      </c>
      <c r="E107" s="38" t="s">
        <v>223</v>
      </c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87"/>
    </row>
    <row r="108" spans="1:17" ht="15" customHeight="1" x14ac:dyDescent="0.25">
      <c r="A108" s="56"/>
      <c r="B108" s="61"/>
      <c r="C108" s="57">
        <v>455</v>
      </c>
      <c r="D108" s="50" t="s">
        <v>224</v>
      </c>
      <c r="E108" s="38" t="s">
        <v>225</v>
      </c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87"/>
    </row>
    <row r="109" spans="1:17" ht="15" customHeight="1" x14ac:dyDescent="0.25">
      <c r="A109" s="56"/>
      <c r="B109" s="61"/>
      <c r="C109" s="57">
        <v>456</v>
      </c>
      <c r="D109" s="50" t="s">
        <v>226</v>
      </c>
      <c r="E109" s="38" t="s">
        <v>227</v>
      </c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87"/>
    </row>
    <row r="110" spans="1:17" ht="15" customHeight="1" x14ac:dyDescent="0.25">
      <c r="A110" s="58">
        <v>500</v>
      </c>
      <c r="B110" s="65"/>
      <c r="C110" s="60"/>
      <c r="D110" s="62" t="s">
        <v>228</v>
      </c>
      <c r="E110" s="38" t="s">
        <v>229</v>
      </c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</row>
    <row r="111" spans="1:17" ht="15" customHeight="1" x14ac:dyDescent="0.25">
      <c r="A111" s="66"/>
      <c r="B111" s="58">
        <v>510</v>
      </c>
      <c r="C111" s="60"/>
      <c r="D111" s="62" t="s">
        <v>230</v>
      </c>
      <c r="E111" s="38" t="s">
        <v>231</v>
      </c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</row>
    <row r="112" spans="1:17" ht="15" customHeight="1" x14ac:dyDescent="0.25">
      <c r="A112" s="66"/>
      <c r="B112" s="67"/>
      <c r="C112" s="57">
        <v>511</v>
      </c>
      <c r="D112" s="50" t="s">
        <v>232</v>
      </c>
      <c r="E112" s="38" t="s">
        <v>233</v>
      </c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87"/>
    </row>
    <row r="113" spans="1:17" ht="15" customHeight="1" x14ac:dyDescent="0.25">
      <c r="A113" s="66"/>
      <c r="B113" s="67"/>
      <c r="C113" s="57">
        <v>512</v>
      </c>
      <c r="D113" s="50" t="s">
        <v>234</v>
      </c>
      <c r="E113" s="38" t="s">
        <v>235</v>
      </c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87"/>
    </row>
    <row r="114" spans="1:17" ht="15" customHeight="1" x14ac:dyDescent="0.25">
      <c r="A114" s="66"/>
      <c r="B114" s="67"/>
      <c r="C114" s="57">
        <v>513</v>
      </c>
      <c r="D114" s="50" t="s">
        <v>236</v>
      </c>
      <c r="E114" s="38" t="s">
        <v>237</v>
      </c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87"/>
    </row>
    <row r="115" spans="1:17" ht="15" customHeight="1" x14ac:dyDescent="0.25">
      <c r="A115" s="66"/>
      <c r="B115" s="67"/>
      <c r="C115" s="57">
        <v>514</v>
      </c>
      <c r="D115" s="50" t="s">
        <v>238</v>
      </c>
      <c r="E115" s="38" t="s">
        <v>239</v>
      </c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87"/>
    </row>
    <row r="116" spans="1:17" ht="30" customHeight="1" x14ac:dyDescent="0.25">
      <c r="A116" s="66"/>
      <c r="B116" s="67"/>
      <c r="C116" s="57">
        <v>515</v>
      </c>
      <c r="D116" s="71" t="s">
        <v>240</v>
      </c>
      <c r="E116" s="38" t="s">
        <v>241</v>
      </c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87"/>
    </row>
    <row r="117" spans="1:17" ht="15" customHeight="1" x14ac:dyDescent="0.25">
      <c r="A117" s="66"/>
      <c r="B117" s="58">
        <v>520</v>
      </c>
      <c r="C117" s="60"/>
      <c r="D117" s="62" t="s">
        <v>242</v>
      </c>
      <c r="E117" s="38" t="s">
        <v>243</v>
      </c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</row>
    <row r="118" spans="1:17" ht="15" customHeight="1" x14ac:dyDescent="0.25">
      <c r="A118" s="56"/>
      <c r="B118" s="61"/>
      <c r="C118" s="57">
        <v>521</v>
      </c>
      <c r="D118" s="50" t="s">
        <v>244</v>
      </c>
      <c r="E118" s="38" t="s">
        <v>245</v>
      </c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87"/>
    </row>
    <row r="119" spans="1:17" ht="15" customHeight="1" x14ac:dyDescent="0.25">
      <c r="A119" s="56"/>
      <c r="B119" s="72"/>
      <c r="C119" s="57">
        <v>522</v>
      </c>
      <c r="D119" s="50" t="s">
        <v>246</v>
      </c>
      <c r="E119" s="38" t="s">
        <v>247</v>
      </c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87"/>
    </row>
    <row r="120" spans="1:17" ht="15" customHeight="1" x14ac:dyDescent="0.25">
      <c r="A120" s="56"/>
      <c r="B120" s="73"/>
      <c r="C120" s="57">
        <v>523</v>
      </c>
      <c r="D120" s="50" t="s">
        <v>248</v>
      </c>
      <c r="E120" s="38" t="s">
        <v>249</v>
      </c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87"/>
    </row>
    <row r="121" spans="1:17" ht="15" customHeight="1" x14ac:dyDescent="0.25">
      <c r="A121" s="56"/>
      <c r="B121" s="68"/>
      <c r="C121" s="57">
        <v>524</v>
      </c>
      <c r="D121" s="50" t="s">
        <v>250</v>
      </c>
      <c r="E121" s="38" t="s">
        <v>251</v>
      </c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87"/>
    </row>
    <row r="122" spans="1:17" ht="15" customHeight="1" x14ac:dyDescent="0.25">
      <c r="A122" s="56"/>
      <c r="B122" s="68"/>
      <c r="C122" s="57">
        <v>525</v>
      </c>
      <c r="D122" s="50" t="s">
        <v>252</v>
      </c>
      <c r="E122" s="38" t="s">
        <v>253</v>
      </c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87"/>
    </row>
    <row r="123" spans="1:17" ht="15" customHeight="1" x14ac:dyDescent="0.25">
      <c r="A123" s="56"/>
      <c r="B123" s="68"/>
      <c r="C123" s="57">
        <v>526</v>
      </c>
      <c r="D123" s="50" t="s">
        <v>234</v>
      </c>
      <c r="E123" s="38" t="s">
        <v>254</v>
      </c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87"/>
    </row>
    <row r="124" spans="1:17" ht="15" customHeight="1" x14ac:dyDescent="0.25">
      <c r="A124" s="74"/>
      <c r="B124" s="75"/>
      <c r="C124" s="57">
        <v>529</v>
      </c>
      <c r="D124" s="50" t="s">
        <v>255</v>
      </c>
      <c r="E124" s="38" t="s">
        <v>256</v>
      </c>
      <c r="F124" s="76"/>
      <c r="G124" s="76"/>
      <c r="H124" s="76"/>
      <c r="I124" s="77"/>
      <c r="J124" s="77"/>
      <c r="K124" s="77"/>
      <c r="L124" s="77"/>
      <c r="M124" s="77"/>
      <c r="N124" s="77"/>
      <c r="O124" s="77"/>
      <c r="P124" s="77"/>
      <c r="Q124" s="122"/>
    </row>
    <row r="125" spans="1:17" ht="13.35" customHeight="1" x14ac:dyDescent="0.25">
      <c r="A125" s="32" t="s">
        <v>3</v>
      </c>
      <c r="B125" s="34"/>
      <c r="C125" s="33"/>
      <c r="D125" s="78" t="s">
        <v>4</v>
      </c>
      <c r="E125" s="38" t="s">
        <v>257</v>
      </c>
      <c r="F125" s="27" t="s">
        <v>5</v>
      </c>
      <c r="G125" s="27" t="s">
        <v>6</v>
      </c>
      <c r="H125" s="27" t="s">
        <v>7</v>
      </c>
      <c r="I125" s="27" t="s">
        <v>8</v>
      </c>
      <c r="J125" s="27" t="s">
        <v>9</v>
      </c>
      <c r="K125" s="27" t="s">
        <v>10</v>
      </c>
      <c r="L125" s="28" t="s">
        <v>11</v>
      </c>
      <c r="M125" s="28" t="s">
        <v>12</v>
      </c>
      <c r="N125" s="28" t="s">
        <v>13</v>
      </c>
      <c r="O125" s="28" t="s">
        <v>14</v>
      </c>
      <c r="P125" s="28" t="s">
        <v>15</v>
      </c>
      <c r="Q125" s="120" t="s">
        <v>16</v>
      </c>
    </row>
    <row r="126" spans="1:17" ht="13.35" customHeight="1" x14ac:dyDescent="0.2">
      <c r="A126" s="32"/>
      <c r="B126" s="34"/>
      <c r="C126" s="33"/>
      <c r="D126" s="35" t="s">
        <v>258</v>
      </c>
      <c r="E126" s="38" t="s">
        <v>259</v>
      </c>
      <c r="F126" s="37">
        <v>1785.2474123300001</v>
      </c>
      <c r="G126" s="37">
        <v>4196.6254743700001</v>
      </c>
      <c r="H126" s="37">
        <v>6508.6307179300002</v>
      </c>
      <c r="I126" s="37">
        <v>8806.1520944099993</v>
      </c>
      <c r="J126" s="37">
        <v>11020.532337860001</v>
      </c>
      <c r="K126" s="37">
        <v>13510.0862714</v>
      </c>
      <c r="L126" s="37">
        <v>15772.01747271</v>
      </c>
      <c r="M126" s="37">
        <v>17842.794084140001</v>
      </c>
      <c r="N126" s="37">
        <v>19566.803625910001</v>
      </c>
      <c r="O126" s="37">
        <v>22206.306572270001</v>
      </c>
      <c r="P126" s="37">
        <v>25778.21860986</v>
      </c>
      <c r="Q126" s="37">
        <v>30816.490218300001</v>
      </c>
    </row>
    <row r="127" spans="1:17" ht="15" customHeight="1" x14ac:dyDescent="0.2">
      <c r="A127" s="32"/>
      <c r="B127" s="34"/>
      <c r="C127" s="33"/>
      <c r="D127" s="35" t="s">
        <v>260</v>
      </c>
      <c r="E127" s="38" t="s">
        <v>261</v>
      </c>
      <c r="F127" s="37">
        <v>1785.2474123300001</v>
      </c>
      <c r="G127" s="37">
        <v>4196.6254743700001</v>
      </c>
      <c r="H127" s="37">
        <v>6508.6307179300002</v>
      </c>
      <c r="I127" s="37">
        <v>8806.1520944099993</v>
      </c>
      <c r="J127" s="37">
        <v>11020.532337860001</v>
      </c>
      <c r="K127" s="37">
        <v>13510.0862714</v>
      </c>
      <c r="L127" s="37">
        <v>15772.01747271</v>
      </c>
      <c r="M127" s="37">
        <v>17842.794084140001</v>
      </c>
      <c r="N127" s="37">
        <v>19566.803625910001</v>
      </c>
      <c r="O127" s="37">
        <v>22206.306572270001</v>
      </c>
      <c r="P127" s="37">
        <v>25778.21860986</v>
      </c>
      <c r="Q127" s="37">
        <v>30816.490218300001</v>
      </c>
    </row>
    <row r="128" spans="1:17" ht="15" customHeight="1" x14ac:dyDescent="0.2">
      <c r="A128" s="40">
        <v>600</v>
      </c>
      <c r="B128" s="52"/>
      <c r="C128" s="45"/>
      <c r="D128" s="62" t="s">
        <v>262</v>
      </c>
      <c r="E128" s="79" t="s">
        <v>263</v>
      </c>
      <c r="F128" s="37">
        <v>1771.8260381499999</v>
      </c>
      <c r="G128" s="37">
        <v>4091.1053014600002</v>
      </c>
      <c r="H128" s="37">
        <v>6231.9819564999998</v>
      </c>
      <c r="I128" s="37">
        <v>8299.9382030399993</v>
      </c>
      <c r="J128" s="37">
        <v>10350.722597669999</v>
      </c>
      <c r="K128" s="37">
        <v>12717.22562485</v>
      </c>
      <c r="L128" s="37">
        <v>14725.35411842</v>
      </c>
      <c r="M128" s="37">
        <v>16601.835424749999</v>
      </c>
      <c r="N128" s="37">
        <v>18186.727740859998</v>
      </c>
      <c r="O128" s="37">
        <v>20531.613331569999</v>
      </c>
      <c r="P128" s="37">
        <v>23743.048464219999</v>
      </c>
      <c r="Q128" s="37">
        <v>26979.308638310002</v>
      </c>
    </row>
    <row r="129" spans="1:17" ht="15" customHeight="1" x14ac:dyDescent="0.2">
      <c r="A129" s="49"/>
      <c r="B129" s="40">
        <v>610</v>
      </c>
      <c r="C129" s="45"/>
      <c r="D129" s="62" t="s">
        <v>264</v>
      </c>
      <c r="E129" s="79" t="s">
        <v>265</v>
      </c>
      <c r="F129" s="37">
        <v>5.2921030000000001E-2</v>
      </c>
      <c r="G129" s="37">
        <v>237.90982452</v>
      </c>
      <c r="H129" s="37">
        <v>476.53775171000001</v>
      </c>
      <c r="I129" s="37">
        <v>744.37793142999999</v>
      </c>
      <c r="J129" s="37">
        <v>989.61354148999999</v>
      </c>
      <c r="K129" s="37">
        <v>1274.09784255</v>
      </c>
      <c r="L129" s="37">
        <v>1564.4155524099999</v>
      </c>
      <c r="M129" s="37">
        <v>1810.75456508</v>
      </c>
      <c r="N129" s="37">
        <v>2062.2309844500001</v>
      </c>
      <c r="O129" s="37">
        <v>2319.3922267600001</v>
      </c>
      <c r="P129" s="37">
        <v>2586.0312356999998</v>
      </c>
      <c r="Q129" s="37">
        <v>3236.5686904099998</v>
      </c>
    </row>
    <row r="130" spans="1:17" ht="30" customHeight="1" x14ac:dyDescent="0.2">
      <c r="A130" s="49"/>
      <c r="B130" s="49"/>
      <c r="C130" s="45">
        <v>611</v>
      </c>
      <c r="D130" s="71" t="s">
        <v>266</v>
      </c>
      <c r="E130" s="79" t="s">
        <v>267</v>
      </c>
      <c r="F130" s="47">
        <v>8.9373850000000005E-2</v>
      </c>
      <c r="G130" s="47">
        <v>180.58420301000001</v>
      </c>
      <c r="H130" s="47">
        <v>361.14762316000002</v>
      </c>
      <c r="I130" s="47">
        <v>545.84960101000001</v>
      </c>
      <c r="J130" s="47">
        <v>726.85954388000005</v>
      </c>
      <c r="K130" s="47">
        <v>915.29224018000002</v>
      </c>
      <c r="L130" s="47">
        <v>1100.2699080899999</v>
      </c>
      <c r="M130" s="47">
        <v>1288.4585732099999</v>
      </c>
      <c r="N130" s="47">
        <v>1476.0232217600001</v>
      </c>
      <c r="O130" s="47">
        <v>1662.0054299599999</v>
      </c>
      <c r="P130" s="47">
        <v>1845.4240371000001</v>
      </c>
      <c r="Q130" s="87">
        <v>2215.72913797</v>
      </c>
    </row>
    <row r="131" spans="1:17" ht="15" customHeight="1" x14ac:dyDescent="0.25">
      <c r="A131" s="56"/>
      <c r="B131" s="56"/>
      <c r="C131" s="57">
        <v>612</v>
      </c>
      <c r="D131" s="71" t="s">
        <v>268</v>
      </c>
      <c r="E131" s="79" t="s">
        <v>269</v>
      </c>
      <c r="F131" s="47">
        <v>-2.9947080000000001E-2</v>
      </c>
      <c r="G131" s="47">
        <v>49.312076619999999</v>
      </c>
      <c r="H131" s="47">
        <v>97.287641489999999</v>
      </c>
      <c r="I131" s="47">
        <v>147.67806171000001</v>
      </c>
      <c r="J131" s="47">
        <v>197.75295032</v>
      </c>
      <c r="K131" s="47">
        <v>250.63232783000001</v>
      </c>
      <c r="L131" s="47">
        <v>302.78859034999999</v>
      </c>
      <c r="M131" s="47">
        <v>350.79903113</v>
      </c>
      <c r="N131" s="47">
        <v>399.81762309999999</v>
      </c>
      <c r="O131" s="47">
        <v>452.22708517000001</v>
      </c>
      <c r="P131" s="47">
        <v>503.077743</v>
      </c>
      <c r="Q131" s="87">
        <v>607.27412459000004</v>
      </c>
    </row>
    <row r="132" spans="1:17" ht="30" customHeight="1" x14ac:dyDescent="0.25">
      <c r="A132" s="56"/>
      <c r="B132" s="56"/>
      <c r="C132" s="57">
        <v>613</v>
      </c>
      <c r="D132" s="71" t="s">
        <v>270</v>
      </c>
      <c r="E132" s="79" t="s">
        <v>271</v>
      </c>
      <c r="F132" s="47">
        <v>2.8993999999999998E-4</v>
      </c>
      <c r="G132" s="47">
        <v>2.25334791</v>
      </c>
      <c r="H132" s="47">
        <v>4.2126944499999999</v>
      </c>
      <c r="I132" s="47">
        <v>6.4328947000000003</v>
      </c>
      <c r="J132" s="47">
        <v>8.5229177499999995</v>
      </c>
      <c r="K132" s="47">
        <v>10.739116340000001</v>
      </c>
      <c r="L132" s="47">
        <v>12.840389630000001</v>
      </c>
      <c r="M132" s="47">
        <v>14.896325170000001</v>
      </c>
      <c r="N132" s="47">
        <v>17.030278729999999</v>
      </c>
      <c r="O132" s="47">
        <v>19.119891150000001</v>
      </c>
      <c r="P132" s="47">
        <v>21.18478365</v>
      </c>
      <c r="Q132" s="87">
        <v>25.449813859999999</v>
      </c>
    </row>
    <row r="133" spans="1:17" ht="15" customHeight="1" x14ac:dyDescent="0.25">
      <c r="A133" s="56"/>
      <c r="B133" s="56"/>
      <c r="C133" s="57">
        <v>614</v>
      </c>
      <c r="D133" s="71" t="s">
        <v>272</v>
      </c>
      <c r="E133" s="79" t="s">
        <v>273</v>
      </c>
      <c r="F133" s="47">
        <v>-6.6784000000000001E-3</v>
      </c>
      <c r="G133" s="47">
        <v>3.55431009</v>
      </c>
      <c r="H133" s="47">
        <v>9.4787435599999998</v>
      </c>
      <c r="I133" s="47">
        <v>37.573062010000001</v>
      </c>
      <c r="J133" s="47">
        <v>47.24894347</v>
      </c>
      <c r="K133" s="47">
        <v>74.536796100000004</v>
      </c>
      <c r="L133" s="47">
        <v>122.84625876</v>
      </c>
      <c r="M133" s="47">
        <v>128.34887950000001</v>
      </c>
      <c r="N133" s="47">
        <v>138.49169749999999</v>
      </c>
      <c r="O133" s="47">
        <v>152.43325698000001</v>
      </c>
      <c r="P133" s="47">
        <v>180.09145985000001</v>
      </c>
      <c r="Q133" s="87">
        <v>335.10647186</v>
      </c>
    </row>
    <row r="134" spans="1:17" ht="15" customHeight="1" x14ac:dyDescent="0.25">
      <c r="A134" s="56"/>
      <c r="B134" s="56"/>
      <c r="C134" s="57">
        <v>615</v>
      </c>
      <c r="D134" s="71" t="s">
        <v>274</v>
      </c>
      <c r="E134" s="79" t="s">
        <v>275</v>
      </c>
      <c r="F134" s="47"/>
      <c r="G134" s="47">
        <v>1.9235768099999999</v>
      </c>
      <c r="H134" s="47">
        <v>3.8460113200000001</v>
      </c>
      <c r="I134" s="47">
        <v>5.9946327500000001</v>
      </c>
      <c r="J134" s="47">
        <v>8.0920826300000002</v>
      </c>
      <c r="K134" s="47">
        <v>10.33119557</v>
      </c>
      <c r="L134" s="47">
        <v>12.43611905</v>
      </c>
      <c r="M134" s="47">
        <v>14.760516000000001</v>
      </c>
      <c r="N134" s="47">
        <v>17.125386939999999</v>
      </c>
      <c r="O134" s="47">
        <v>19.52513123</v>
      </c>
      <c r="P134" s="47">
        <v>21.85388094</v>
      </c>
      <c r="Q134" s="87">
        <v>26.51484391</v>
      </c>
    </row>
    <row r="135" spans="1:17" ht="15" customHeight="1" x14ac:dyDescent="0.25">
      <c r="A135" s="56"/>
      <c r="B135" s="56"/>
      <c r="C135" s="57">
        <v>616</v>
      </c>
      <c r="D135" s="71" t="s">
        <v>276</v>
      </c>
      <c r="E135" s="79" t="s">
        <v>277</v>
      </c>
      <c r="F135" s="47">
        <v>-1.1728E-4</v>
      </c>
      <c r="G135" s="47">
        <v>0.28231008000000002</v>
      </c>
      <c r="H135" s="47">
        <v>0.56503773000000002</v>
      </c>
      <c r="I135" s="47">
        <v>0.84967925</v>
      </c>
      <c r="J135" s="47">
        <v>1.13710344</v>
      </c>
      <c r="K135" s="47">
        <v>12.56616653</v>
      </c>
      <c r="L135" s="47">
        <v>13.23428653</v>
      </c>
      <c r="M135" s="47">
        <v>13.49124007</v>
      </c>
      <c r="N135" s="47">
        <v>13.74277642</v>
      </c>
      <c r="O135" s="47">
        <v>14.081432270000001</v>
      </c>
      <c r="P135" s="47">
        <v>14.399331159999999</v>
      </c>
      <c r="Q135" s="87">
        <v>26.494298220000001</v>
      </c>
    </row>
    <row r="136" spans="1:17" ht="15" customHeight="1" x14ac:dyDescent="0.25">
      <c r="A136" s="56"/>
      <c r="B136" s="58">
        <v>620</v>
      </c>
      <c r="C136" s="80"/>
      <c r="D136" s="62" t="s">
        <v>278</v>
      </c>
      <c r="E136" s="79" t="s">
        <v>279</v>
      </c>
      <c r="F136" s="37">
        <v>7.9649979999999995E-2</v>
      </c>
      <c r="G136" s="37">
        <v>90.451985320000006</v>
      </c>
      <c r="H136" s="37">
        <v>180.14795156</v>
      </c>
      <c r="I136" s="37">
        <v>278.91908113</v>
      </c>
      <c r="J136" s="37">
        <v>370.91211594999999</v>
      </c>
      <c r="K136" s="37">
        <v>475.95414449999998</v>
      </c>
      <c r="L136" s="37">
        <v>582.78379963999998</v>
      </c>
      <c r="M136" s="37">
        <v>675.24937156999999</v>
      </c>
      <c r="N136" s="37">
        <v>768.98634933000005</v>
      </c>
      <c r="O136" s="37">
        <v>864.2516316</v>
      </c>
      <c r="P136" s="37">
        <v>965.56090957000004</v>
      </c>
      <c r="Q136" s="37">
        <v>1203.55217988</v>
      </c>
    </row>
    <row r="137" spans="1:17" ht="15" customHeight="1" x14ac:dyDescent="0.25">
      <c r="A137" s="56"/>
      <c r="B137" s="56"/>
      <c r="C137" s="57">
        <v>621</v>
      </c>
      <c r="D137" s="71" t="s">
        <v>280</v>
      </c>
      <c r="E137" s="79" t="s">
        <v>281</v>
      </c>
      <c r="F137" s="47">
        <v>-2.86463E-3</v>
      </c>
      <c r="G137" s="47">
        <v>17.64508666</v>
      </c>
      <c r="H137" s="47">
        <v>35.05487497</v>
      </c>
      <c r="I137" s="47">
        <v>54.464503579999999</v>
      </c>
      <c r="J137" s="47">
        <v>72.096862790000003</v>
      </c>
      <c r="K137" s="47">
        <v>92.777841319999993</v>
      </c>
      <c r="L137" s="47">
        <v>113.66830057</v>
      </c>
      <c r="M137" s="47">
        <v>131.47060347999999</v>
      </c>
      <c r="N137" s="47">
        <v>149.75652077000001</v>
      </c>
      <c r="O137" s="47">
        <v>168.28699015000001</v>
      </c>
      <c r="P137" s="47">
        <v>188.70648757999999</v>
      </c>
      <c r="Q137" s="87">
        <v>238.02499294</v>
      </c>
    </row>
    <row r="138" spans="1:17" ht="15" customHeight="1" x14ac:dyDescent="0.25">
      <c r="A138" s="56"/>
      <c r="B138" s="56"/>
      <c r="C138" s="57">
        <v>623</v>
      </c>
      <c r="D138" s="71" t="s">
        <v>282</v>
      </c>
      <c r="E138" s="79" t="s">
        <v>283</v>
      </c>
      <c r="F138" s="47">
        <v>-4.8254999999999999E-3</v>
      </c>
      <c r="G138" s="47">
        <v>10.177200060000001</v>
      </c>
      <c r="H138" s="47">
        <v>20.0941431</v>
      </c>
      <c r="I138" s="47">
        <v>31.260080049999999</v>
      </c>
      <c r="J138" s="47">
        <v>41.548462499999999</v>
      </c>
      <c r="K138" s="47">
        <v>53.220711829999999</v>
      </c>
      <c r="L138" s="47">
        <v>65.374865580000005</v>
      </c>
      <c r="M138" s="47">
        <v>75.760499449999998</v>
      </c>
      <c r="N138" s="47">
        <v>86.375622460000002</v>
      </c>
      <c r="O138" s="47">
        <v>97.286978550000001</v>
      </c>
      <c r="P138" s="47">
        <v>109.07578997</v>
      </c>
      <c r="Q138" s="87">
        <v>137.08184566</v>
      </c>
    </row>
    <row r="139" spans="1:17" ht="15" customHeight="1" x14ac:dyDescent="0.25">
      <c r="A139" s="56"/>
      <c r="B139" s="56"/>
      <c r="C139" s="57">
        <v>625</v>
      </c>
      <c r="D139" s="71" t="s">
        <v>284</v>
      </c>
      <c r="E139" s="79" t="s">
        <v>285</v>
      </c>
      <c r="F139" s="47">
        <v>8.0864389999999994E-2</v>
      </c>
      <c r="G139" s="47">
        <v>34.382859170000003</v>
      </c>
      <c r="H139" s="47">
        <v>68.830053239999998</v>
      </c>
      <c r="I139" s="47">
        <v>105.53828485</v>
      </c>
      <c r="J139" s="47">
        <v>141.10665097</v>
      </c>
      <c r="K139" s="47">
        <v>183.54061324</v>
      </c>
      <c r="L139" s="47">
        <v>225.11137586000001</v>
      </c>
      <c r="M139" s="47">
        <v>261.04252496999999</v>
      </c>
      <c r="N139" s="47">
        <v>297.35316666</v>
      </c>
      <c r="O139" s="47">
        <v>334.53036266999999</v>
      </c>
      <c r="P139" s="47">
        <v>373.33716122999999</v>
      </c>
      <c r="Q139" s="87">
        <v>470.41191325</v>
      </c>
    </row>
    <row r="140" spans="1:17" ht="15" customHeight="1" x14ac:dyDescent="0.25">
      <c r="A140" s="56"/>
      <c r="B140" s="56"/>
      <c r="C140" s="57">
        <v>627</v>
      </c>
      <c r="D140" s="71" t="s">
        <v>286</v>
      </c>
      <c r="E140" s="79" t="s">
        <v>287</v>
      </c>
      <c r="F140" s="47">
        <v>5.2084000000000002E-3</v>
      </c>
      <c r="G140" s="47">
        <v>2.1397870700000001</v>
      </c>
      <c r="H140" s="47">
        <v>4.2914946900000004</v>
      </c>
      <c r="I140" s="47">
        <v>6.5118752899999999</v>
      </c>
      <c r="J140" s="47">
        <v>8.7199158099999998</v>
      </c>
      <c r="K140" s="47">
        <v>11.14348015</v>
      </c>
      <c r="L140" s="47">
        <v>13.526549169999999</v>
      </c>
      <c r="M140" s="47">
        <v>15.74614641</v>
      </c>
      <c r="N140" s="47">
        <v>17.95581833</v>
      </c>
      <c r="O140" s="47">
        <v>20.197523919999998</v>
      </c>
      <c r="P140" s="47">
        <v>22.588731320000001</v>
      </c>
      <c r="Q140" s="87">
        <v>28.274915849999999</v>
      </c>
    </row>
    <row r="141" spans="1:17" ht="15" customHeight="1" x14ac:dyDescent="0.25">
      <c r="A141" s="56"/>
      <c r="B141" s="56"/>
      <c r="C141" s="57">
        <v>628</v>
      </c>
      <c r="D141" s="71" t="s">
        <v>288</v>
      </c>
      <c r="E141" s="79" t="s">
        <v>289</v>
      </c>
      <c r="F141" s="47">
        <v>1.2673199999999999E-3</v>
      </c>
      <c r="G141" s="47">
        <v>26.099644349999998</v>
      </c>
      <c r="H141" s="47">
        <v>51.864400889999999</v>
      </c>
      <c r="I141" s="47">
        <v>81.125648990000002</v>
      </c>
      <c r="J141" s="47">
        <v>107.41579175</v>
      </c>
      <c r="K141" s="47">
        <v>135.23615896000001</v>
      </c>
      <c r="L141" s="47">
        <v>165.05992223999999</v>
      </c>
      <c r="M141" s="47">
        <v>191.18120274</v>
      </c>
      <c r="N141" s="47">
        <v>217.49107670999999</v>
      </c>
      <c r="O141" s="47">
        <v>243.89019582</v>
      </c>
      <c r="P141" s="47">
        <v>271.78739566000002</v>
      </c>
      <c r="Q141" s="87">
        <v>329.66912841999999</v>
      </c>
    </row>
    <row r="142" spans="1:17" ht="15" customHeight="1" x14ac:dyDescent="0.25">
      <c r="A142" s="56"/>
      <c r="B142" s="69"/>
      <c r="C142" s="57">
        <v>629</v>
      </c>
      <c r="D142" s="71" t="s">
        <v>290</v>
      </c>
      <c r="E142" s="79" t="s">
        <v>291</v>
      </c>
      <c r="F142" s="47"/>
      <c r="G142" s="47">
        <v>7.4080099999999996E-3</v>
      </c>
      <c r="H142" s="47">
        <v>1.298467E-2</v>
      </c>
      <c r="I142" s="47">
        <v>1.8688369999999999E-2</v>
      </c>
      <c r="J142" s="47">
        <v>2.443213E-2</v>
      </c>
      <c r="K142" s="47">
        <v>3.5339000000000002E-2</v>
      </c>
      <c r="L142" s="47">
        <v>4.278622E-2</v>
      </c>
      <c r="M142" s="47">
        <v>4.8394520000000003E-2</v>
      </c>
      <c r="N142" s="47">
        <v>5.4144400000000002E-2</v>
      </c>
      <c r="O142" s="47">
        <v>5.958049E-2</v>
      </c>
      <c r="P142" s="47">
        <v>6.5343810000000002E-2</v>
      </c>
      <c r="Q142" s="87">
        <v>8.9383760000000007E-2</v>
      </c>
    </row>
    <row r="143" spans="1:17" ht="15" customHeight="1" x14ac:dyDescent="0.25">
      <c r="A143" s="56"/>
      <c r="B143" s="58">
        <v>630</v>
      </c>
      <c r="C143" s="57"/>
      <c r="D143" s="62" t="s">
        <v>292</v>
      </c>
      <c r="E143" s="79" t="s">
        <v>293</v>
      </c>
      <c r="F143" s="37">
        <v>76.598648749999995</v>
      </c>
      <c r="G143" s="37">
        <v>277.66813967000002</v>
      </c>
      <c r="H143" s="37">
        <v>404.27135591000001</v>
      </c>
      <c r="I143" s="37">
        <v>608.50985734999995</v>
      </c>
      <c r="J143" s="37">
        <v>776.83974773</v>
      </c>
      <c r="K143" s="37">
        <v>922.82416206000005</v>
      </c>
      <c r="L143" s="37">
        <v>1059.9661864899999</v>
      </c>
      <c r="M143" s="37">
        <v>1238.0963724400001</v>
      </c>
      <c r="N143" s="37">
        <v>1391.94620921</v>
      </c>
      <c r="O143" s="37">
        <v>1587.7007942800001</v>
      </c>
      <c r="P143" s="37">
        <v>1777.00488836</v>
      </c>
      <c r="Q143" s="37">
        <v>2488.42801366</v>
      </c>
    </row>
    <row r="144" spans="1:17" ht="15" customHeight="1" x14ac:dyDescent="0.25">
      <c r="A144" s="56"/>
      <c r="B144" s="69"/>
      <c r="C144" s="57">
        <v>631</v>
      </c>
      <c r="D144" s="71" t="s">
        <v>294</v>
      </c>
      <c r="E144" s="79" t="s">
        <v>295</v>
      </c>
      <c r="F144" s="47">
        <v>1.9060074899999999</v>
      </c>
      <c r="G144" s="47">
        <v>5.6949433100000002</v>
      </c>
      <c r="H144" s="47">
        <v>9.4689400999999993</v>
      </c>
      <c r="I144" s="47">
        <v>13.393515130000001</v>
      </c>
      <c r="J144" s="47">
        <v>18.372554999999998</v>
      </c>
      <c r="K144" s="47">
        <v>23.12215909</v>
      </c>
      <c r="L144" s="47">
        <v>27.84918833</v>
      </c>
      <c r="M144" s="47">
        <v>31.588425619999999</v>
      </c>
      <c r="N144" s="47">
        <v>35.161486699999998</v>
      </c>
      <c r="O144" s="47">
        <v>39.963670690000001</v>
      </c>
      <c r="P144" s="47">
        <v>44.568900579999998</v>
      </c>
      <c r="Q144" s="87">
        <v>50.621390439999999</v>
      </c>
    </row>
    <row r="145" spans="1:17" ht="15" customHeight="1" x14ac:dyDescent="0.25">
      <c r="A145" s="56"/>
      <c r="B145" s="69"/>
      <c r="C145" s="57">
        <v>632</v>
      </c>
      <c r="D145" s="71" t="s">
        <v>296</v>
      </c>
      <c r="E145" s="79" t="s">
        <v>297</v>
      </c>
      <c r="F145" s="47">
        <v>20.86625664</v>
      </c>
      <c r="G145" s="47">
        <v>45.103223829999997</v>
      </c>
      <c r="H145" s="47">
        <v>64.55873862</v>
      </c>
      <c r="I145" s="47">
        <v>83.04101962</v>
      </c>
      <c r="J145" s="47">
        <v>98.746967789999999</v>
      </c>
      <c r="K145" s="47">
        <v>116.34593107000001</v>
      </c>
      <c r="L145" s="47">
        <v>132.47175010999999</v>
      </c>
      <c r="M145" s="47">
        <v>146.27675038999999</v>
      </c>
      <c r="N145" s="47">
        <v>161.48760279000001</v>
      </c>
      <c r="O145" s="47">
        <v>178.83498878</v>
      </c>
      <c r="P145" s="47">
        <v>196.05981518999999</v>
      </c>
      <c r="Q145" s="87">
        <v>231.70006063</v>
      </c>
    </row>
    <row r="146" spans="1:17" ht="15" customHeight="1" x14ac:dyDescent="0.25">
      <c r="A146" s="56"/>
      <c r="B146" s="56"/>
      <c r="C146" s="57">
        <v>633</v>
      </c>
      <c r="D146" s="71" t="s">
        <v>298</v>
      </c>
      <c r="E146" s="79" t="s">
        <v>299</v>
      </c>
      <c r="F146" s="47">
        <v>3.3606466799999999</v>
      </c>
      <c r="G146" s="47">
        <v>9.8621775300000003</v>
      </c>
      <c r="H146" s="47">
        <v>20.609165610000002</v>
      </c>
      <c r="I146" s="47">
        <v>36.211140149999999</v>
      </c>
      <c r="J146" s="47">
        <v>56.912517430000001</v>
      </c>
      <c r="K146" s="47">
        <v>68.204218940000004</v>
      </c>
      <c r="L146" s="47">
        <v>83.107940029999995</v>
      </c>
      <c r="M146" s="47">
        <v>95.872447230000006</v>
      </c>
      <c r="N146" s="47">
        <v>109.8557366</v>
      </c>
      <c r="O146" s="47">
        <v>129.86918469</v>
      </c>
      <c r="P146" s="47">
        <v>152.61220516</v>
      </c>
      <c r="Q146" s="87">
        <v>304.11306418999999</v>
      </c>
    </row>
    <row r="147" spans="1:17" ht="15" customHeight="1" x14ac:dyDescent="0.25">
      <c r="A147" s="56"/>
      <c r="B147" s="56"/>
      <c r="C147" s="57">
        <v>634</v>
      </c>
      <c r="D147" s="71" t="s">
        <v>300</v>
      </c>
      <c r="E147" s="79" t="s">
        <v>301</v>
      </c>
      <c r="F147" s="47">
        <v>2.8410396100000002</v>
      </c>
      <c r="G147" s="47">
        <v>6.2958090499999999</v>
      </c>
      <c r="H147" s="47">
        <v>13.114060670000001</v>
      </c>
      <c r="I147" s="47">
        <v>19.718426409999999</v>
      </c>
      <c r="J147" s="47">
        <v>26.061027750000001</v>
      </c>
      <c r="K147" s="47">
        <v>33.074319080000002</v>
      </c>
      <c r="L147" s="47">
        <v>38.707208389999998</v>
      </c>
      <c r="M147" s="47">
        <v>43.558379250000002</v>
      </c>
      <c r="N147" s="47">
        <v>53.668109059999999</v>
      </c>
      <c r="O147" s="47">
        <v>60.710763839999998</v>
      </c>
      <c r="P147" s="47">
        <v>69.700688380000003</v>
      </c>
      <c r="Q147" s="87">
        <v>91.779944610000001</v>
      </c>
    </row>
    <row r="148" spans="1:17" ht="15" customHeight="1" x14ac:dyDescent="0.25">
      <c r="A148" s="56"/>
      <c r="B148" s="56"/>
      <c r="C148" s="57">
        <v>635</v>
      </c>
      <c r="D148" s="71" t="s">
        <v>302</v>
      </c>
      <c r="E148" s="79" t="s">
        <v>303</v>
      </c>
      <c r="F148" s="47">
        <v>14.28888954</v>
      </c>
      <c r="G148" s="47">
        <v>34.213955120000001</v>
      </c>
      <c r="H148" s="47">
        <v>58.668553529999997</v>
      </c>
      <c r="I148" s="47">
        <v>82.493495859999996</v>
      </c>
      <c r="J148" s="47">
        <v>104.13393555</v>
      </c>
      <c r="K148" s="47">
        <v>143.52963094</v>
      </c>
      <c r="L148" s="47">
        <v>169.88927239</v>
      </c>
      <c r="M148" s="47">
        <v>194.60767206</v>
      </c>
      <c r="N148" s="47">
        <v>234.68305552000001</v>
      </c>
      <c r="O148" s="47">
        <v>280.94532678000002</v>
      </c>
      <c r="P148" s="47">
        <v>334.23075956999998</v>
      </c>
      <c r="Q148" s="87">
        <v>448.82551738000001</v>
      </c>
    </row>
    <row r="149" spans="1:17" ht="15" customHeight="1" x14ac:dyDescent="0.25">
      <c r="A149" s="56"/>
      <c r="B149" s="56"/>
      <c r="C149" s="57">
        <v>636</v>
      </c>
      <c r="D149" s="71" t="s">
        <v>304</v>
      </c>
      <c r="E149" s="79" t="s">
        <v>305</v>
      </c>
      <c r="F149" s="47">
        <v>4.0737807400000001</v>
      </c>
      <c r="G149" s="47">
        <v>10.42151951</v>
      </c>
      <c r="H149" s="47">
        <v>16.633752520000002</v>
      </c>
      <c r="I149" s="47">
        <v>24.53794993</v>
      </c>
      <c r="J149" s="47">
        <v>29.447553769999999</v>
      </c>
      <c r="K149" s="47">
        <v>35.563775929999998</v>
      </c>
      <c r="L149" s="47">
        <v>44.247480670000002</v>
      </c>
      <c r="M149" s="47">
        <v>51.872590330000001</v>
      </c>
      <c r="N149" s="47">
        <v>58.535124860000003</v>
      </c>
      <c r="O149" s="47">
        <v>67.369097030000006</v>
      </c>
      <c r="P149" s="47">
        <v>74.350932610000001</v>
      </c>
      <c r="Q149" s="87">
        <v>105.56162743</v>
      </c>
    </row>
    <row r="150" spans="1:17" ht="15" customHeight="1" x14ac:dyDescent="0.25">
      <c r="A150" s="56"/>
      <c r="B150" s="56"/>
      <c r="C150" s="57">
        <v>637</v>
      </c>
      <c r="D150" s="71" t="s">
        <v>306</v>
      </c>
      <c r="E150" s="79" t="s">
        <v>307</v>
      </c>
      <c r="F150" s="47">
        <v>29.262028050000001</v>
      </c>
      <c r="G150" s="47">
        <v>166.07651132000001</v>
      </c>
      <c r="H150" s="47">
        <v>221.21814486</v>
      </c>
      <c r="I150" s="47">
        <v>349.11431025000002</v>
      </c>
      <c r="J150" s="47">
        <v>443.16519044</v>
      </c>
      <c r="K150" s="47">
        <v>502.98412701000001</v>
      </c>
      <c r="L150" s="47">
        <v>563.69334657000002</v>
      </c>
      <c r="M150" s="47">
        <v>674.32010756</v>
      </c>
      <c r="N150" s="47">
        <v>738.55509368000003</v>
      </c>
      <c r="O150" s="47">
        <v>830.00776246999999</v>
      </c>
      <c r="P150" s="47">
        <v>905.48158687</v>
      </c>
      <c r="Q150" s="87">
        <v>1255.82640898</v>
      </c>
    </row>
    <row r="151" spans="1:17" ht="15" customHeight="1" x14ac:dyDescent="0.25">
      <c r="A151" s="56"/>
      <c r="B151" s="58">
        <v>640</v>
      </c>
      <c r="C151" s="80"/>
      <c r="D151" s="62" t="s">
        <v>308</v>
      </c>
      <c r="E151" s="79" t="s">
        <v>309</v>
      </c>
      <c r="F151" s="37">
        <v>1695.09481839</v>
      </c>
      <c r="G151" s="37">
        <v>3485.0753519499999</v>
      </c>
      <c r="H151" s="37">
        <v>5171.0248973199996</v>
      </c>
      <c r="I151" s="37">
        <v>6668.1313331299998</v>
      </c>
      <c r="J151" s="37">
        <v>8213.3571924999997</v>
      </c>
      <c r="K151" s="37">
        <v>10044.24947574</v>
      </c>
      <c r="L151" s="37">
        <v>11518.088579880001</v>
      </c>
      <c r="M151" s="37">
        <v>12877.635115659999</v>
      </c>
      <c r="N151" s="37">
        <v>13963.46419787</v>
      </c>
      <c r="O151" s="37">
        <v>15760.16867893</v>
      </c>
      <c r="P151" s="37">
        <v>18414.351430589999</v>
      </c>
      <c r="Q151" s="37">
        <v>20050.559754360002</v>
      </c>
    </row>
    <row r="152" spans="1:17" ht="15" customHeight="1" x14ac:dyDescent="0.25">
      <c r="A152" s="56"/>
      <c r="B152" s="56"/>
      <c r="C152" s="57">
        <v>641</v>
      </c>
      <c r="D152" s="71" t="s">
        <v>310</v>
      </c>
      <c r="E152" s="79" t="s">
        <v>311</v>
      </c>
      <c r="F152" s="47">
        <v>1071.28892608</v>
      </c>
      <c r="G152" s="47">
        <v>1998.8252714</v>
      </c>
      <c r="H152" s="47">
        <v>2638.9554932400001</v>
      </c>
      <c r="I152" s="47">
        <v>3273.80163786</v>
      </c>
      <c r="J152" s="47">
        <v>4024.28495488</v>
      </c>
      <c r="K152" s="47">
        <v>5063.9137289999999</v>
      </c>
      <c r="L152" s="47">
        <v>5690.8021614500003</v>
      </c>
      <c r="M152" s="47">
        <v>6369.0692672100004</v>
      </c>
      <c r="N152" s="47">
        <v>6867.6467581799998</v>
      </c>
      <c r="O152" s="47">
        <v>7847.4562579200001</v>
      </c>
      <c r="P152" s="47">
        <v>9359.8311085599998</v>
      </c>
      <c r="Q152" s="87">
        <v>9923.6647338599996</v>
      </c>
    </row>
    <row r="153" spans="1:17" ht="15" customHeight="1" x14ac:dyDescent="0.25">
      <c r="A153" s="56"/>
      <c r="B153" s="56"/>
      <c r="C153" s="57">
        <v>642</v>
      </c>
      <c r="D153" s="71" t="s">
        <v>312</v>
      </c>
      <c r="E153" s="79" t="s">
        <v>313</v>
      </c>
      <c r="F153" s="47">
        <v>553.37196771000004</v>
      </c>
      <c r="G153" s="47">
        <v>1128.1871835699999</v>
      </c>
      <c r="H153" s="47">
        <v>1670.7252048299999</v>
      </c>
      <c r="I153" s="47">
        <v>2224.8287929899998</v>
      </c>
      <c r="J153" s="47">
        <v>2758.0213414700002</v>
      </c>
      <c r="K153" s="47">
        <v>3295.1436683100001</v>
      </c>
      <c r="L153" s="47">
        <v>3905.7673247500002</v>
      </c>
      <c r="M153" s="47">
        <v>4444.5240976300001</v>
      </c>
      <c r="N153" s="47">
        <v>5023.5268199100001</v>
      </c>
      <c r="O153" s="47">
        <v>5637.4330806600001</v>
      </c>
      <c r="P153" s="47">
        <v>6223.47844162</v>
      </c>
      <c r="Q153" s="87">
        <v>6815.5691173100004</v>
      </c>
    </row>
    <row r="154" spans="1:17" ht="30" customHeight="1" x14ac:dyDescent="0.25">
      <c r="A154" s="56"/>
      <c r="B154" s="56"/>
      <c r="C154" s="57">
        <v>644</v>
      </c>
      <c r="D154" s="71" t="s">
        <v>314</v>
      </c>
      <c r="E154" s="79" t="s">
        <v>315</v>
      </c>
      <c r="F154" s="47">
        <v>2.8281245899999998</v>
      </c>
      <c r="G154" s="47">
        <v>206.30675339999999</v>
      </c>
      <c r="H154" s="47">
        <v>651.07197369000005</v>
      </c>
      <c r="I154" s="47">
        <v>891.51774225999998</v>
      </c>
      <c r="J154" s="47">
        <v>1083.76053086</v>
      </c>
      <c r="K154" s="47">
        <v>1264.6524515900001</v>
      </c>
      <c r="L154" s="47">
        <v>1315.99377003</v>
      </c>
      <c r="M154" s="47">
        <v>1380.7152254099999</v>
      </c>
      <c r="N154" s="47">
        <v>1417.0488390999999</v>
      </c>
      <c r="O154" s="47">
        <v>1537.79165958</v>
      </c>
      <c r="P154" s="47">
        <v>2010.0997561300001</v>
      </c>
      <c r="Q154" s="87">
        <v>2378.9807548899998</v>
      </c>
    </row>
    <row r="155" spans="1:17" ht="15" customHeight="1" x14ac:dyDescent="0.25">
      <c r="A155" s="56"/>
      <c r="B155" s="56"/>
      <c r="C155" s="57">
        <v>645</v>
      </c>
      <c r="D155" s="71" t="s">
        <v>316</v>
      </c>
      <c r="E155" s="79" t="s">
        <v>317</v>
      </c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87"/>
    </row>
    <row r="156" spans="1:17" ht="30" customHeight="1" x14ac:dyDescent="0.25">
      <c r="A156" s="56"/>
      <c r="B156" s="56"/>
      <c r="C156" s="57">
        <v>646</v>
      </c>
      <c r="D156" s="71" t="s">
        <v>318</v>
      </c>
      <c r="E156" s="79" t="s">
        <v>319</v>
      </c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87"/>
    </row>
    <row r="157" spans="1:17" ht="15" customHeight="1" x14ac:dyDescent="0.25">
      <c r="A157" s="56"/>
      <c r="B157" s="56"/>
      <c r="C157" s="57">
        <v>647</v>
      </c>
      <c r="D157" s="71" t="s">
        <v>320</v>
      </c>
      <c r="E157" s="79" t="s">
        <v>321</v>
      </c>
      <c r="F157" s="47">
        <v>4.8552300000000003E-3</v>
      </c>
      <c r="G157" s="47">
        <v>8.8979899999999997E-3</v>
      </c>
      <c r="H157" s="47">
        <v>1.2943120000000001E-2</v>
      </c>
      <c r="I157" s="47">
        <v>1.610543E-2</v>
      </c>
      <c r="J157" s="47">
        <v>1.8965119999999999E-2</v>
      </c>
      <c r="K157" s="47">
        <v>0.14095730000000001</v>
      </c>
      <c r="L157" s="47">
        <v>103.00494048</v>
      </c>
      <c r="M157" s="47">
        <v>103.00693612000001</v>
      </c>
      <c r="N157" s="47">
        <v>0.14744937999999999</v>
      </c>
      <c r="O157" s="47">
        <v>3.57333736</v>
      </c>
      <c r="P157" s="47">
        <v>3.5746454499999998</v>
      </c>
      <c r="Q157" s="87">
        <v>3.6626987199999999</v>
      </c>
    </row>
    <row r="158" spans="1:17" ht="15" customHeight="1" x14ac:dyDescent="0.25">
      <c r="A158" s="56"/>
      <c r="B158" s="56"/>
      <c r="C158" s="57">
        <v>649</v>
      </c>
      <c r="D158" s="71" t="s">
        <v>322</v>
      </c>
      <c r="E158" s="79" t="s">
        <v>323</v>
      </c>
      <c r="F158" s="47">
        <v>67.600944780000006</v>
      </c>
      <c r="G158" s="47">
        <v>151.74724559000001</v>
      </c>
      <c r="H158" s="47">
        <v>210.25928243999999</v>
      </c>
      <c r="I158" s="47">
        <v>277.96705458999998</v>
      </c>
      <c r="J158" s="47">
        <v>347.27140016999999</v>
      </c>
      <c r="K158" s="47">
        <v>420.39866954000001</v>
      </c>
      <c r="L158" s="47">
        <v>502.52038317</v>
      </c>
      <c r="M158" s="47">
        <v>580.31958928999995</v>
      </c>
      <c r="N158" s="47">
        <v>655.09433130000002</v>
      </c>
      <c r="O158" s="47">
        <v>733.91434341000001</v>
      </c>
      <c r="P158" s="47">
        <v>817.36747882999998</v>
      </c>
      <c r="Q158" s="87">
        <v>928.68244958000002</v>
      </c>
    </row>
    <row r="159" spans="1:17" ht="30" customHeight="1" x14ac:dyDescent="0.25">
      <c r="A159" s="56"/>
      <c r="B159" s="54">
        <v>650</v>
      </c>
      <c r="C159" s="80"/>
      <c r="D159" s="41" t="s">
        <v>324</v>
      </c>
      <c r="E159" s="79" t="s">
        <v>325</v>
      </c>
      <c r="F159" s="37"/>
      <c r="G159" s="37"/>
      <c r="H159" s="37"/>
      <c r="I159" s="37"/>
      <c r="J159" s="37"/>
      <c r="K159" s="37">
        <v>0.1</v>
      </c>
      <c r="L159" s="37">
        <v>0.1</v>
      </c>
      <c r="M159" s="37">
        <v>0.1</v>
      </c>
      <c r="N159" s="37">
        <v>0.1</v>
      </c>
      <c r="O159" s="37">
        <v>0.1</v>
      </c>
      <c r="P159" s="37">
        <v>0.1</v>
      </c>
      <c r="Q159" s="37">
        <v>0.2</v>
      </c>
    </row>
    <row r="160" spans="1:17" ht="15" customHeight="1" x14ac:dyDescent="0.25">
      <c r="A160" s="56"/>
      <c r="B160" s="56"/>
      <c r="C160" s="57">
        <v>651</v>
      </c>
      <c r="D160" s="71" t="s">
        <v>326</v>
      </c>
      <c r="E160" s="79" t="s">
        <v>327</v>
      </c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87"/>
    </row>
    <row r="161" spans="1:17" ht="15" customHeight="1" x14ac:dyDescent="0.25">
      <c r="A161" s="56"/>
      <c r="B161" s="56"/>
      <c r="C161" s="57">
        <v>652</v>
      </c>
      <c r="D161" s="71" t="s">
        <v>328</v>
      </c>
      <c r="E161" s="79" t="s">
        <v>329</v>
      </c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87"/>
    </row>
    <row r="162" spans="1:17" ht="30" customHeight="1" x14ac:dyDescent="0.25">
      <c r="A162" s="56"/>
      <c r="B162" s="56"/>
      <c r="C162" s="57">
        <v>653</v>
      </c>
      <c r="D162" s="71" t="s">
        <v>330</v>
      </c>
      <c r="E162" s="79" t="s">
        <v>331</v>
      </c>
      <c r="F162" s="47"/>
      <c r="G162" s="47"/>
      <c r="H162" s="47"/>
      <c r="I162" s="47"/>
      <c r="J162" s="47"/>
      <c r="K162" s="47">
        <v>0.1</v>
      </c>
      <c r="L162" s="47">
        <v>0.1</v>
      </c>
      <c r="M162" s="47">
        <v>0.1</v>
      </c>
      <c r="N162" s="47">
        <v>0.1</v>
      </c>
      <c r="O162" s="47">
        <v>0.1</v>
      </c>
      <c r="P162" s="47">
        <v>0.1</v>
      </c>
      <c r="Q162" s="87">
        <v>0.2</v>
      </c>
    </row>
    <row r="163" spans="1:17" ht="15" customHeight="1" x14ac:dyDescent="0.25">
      <c r="A163" s="40">
        <v>700</v>
      </c>
      <c r="B163" s="45"/>
      <c r="C163" s="80"/>
      <c r="D163" s="62" t="s">
        <v>332</v>
      </c>
      <c r="E163" s="79" t="s">
        <v>333</v>
      </c>
      <c r="F163" s="37">
        <v>13.421374180000001</v>
      </c>
      <c r="G163" s="37">
        <v>105.52017291</v>
      </c>
      <c r="H163" s="37">
        <v>276.64876142999998</v>
      </c>
      <c r="I163" s="37">
        <v>506.21389137</v>
      </c>
      <c r="J163" s="37">
        <v>669.80974018999996</v>
      </c>
      <c r="K163" s="37">
        <v>792.86064654999996</v>
      </c>
      <c r="L163" s="37">
        <v>1046.6633542899999</v>
      </c>
      <c r="M163" s="37">
        <v>1240.9586593900001</v>
      </c>
      <c r="N163" s="37">
        <v>1380.0758850499999</v>
      </c>
      <c r="O163" s="37">
        <v>1674.6932406999999</v>
      </c>
      <c r="P163" s="37">
        <v>2035.1701456400001</v>
      </c>
      <c r="Q163" s="37">
        <v>3837.18157999</v>
      </c>
    </row>
    <row r="164" spans="1:17" ht="15" customHeight="1" x14ac:dyDescent="0.25">
      <c r="A164" s="49"/>
      <c r="B164" s="40">
        <v>710</v>
      </c>
      <c r="C164" s="80"/>
      <c r="D164" s="62" t="s">
        <v>334</v>
      </c>
      <c r="E164" s="79" t="s">
        <v>335</v>
      </c>
      <c r="F164" s="37">
        <v>1.7741378999999999</v>
      </c>
      <c r="G164" s="37">
        <v>21.082537349999999</v>
      </c>
      <c r="H164" s="37">
        <v>44.898991780000003</v>
      </c>
      <c r="I164" s="37">
        <v>65.576886139999999</v>
      </c>
      <c r="J164" s="37">
        <v>92.570127529999993</v>
      </c>
      <c r="K164" s="37">
        <v>118.53354944</v>
      </c>
      <c r="L164" s="37">
        <v>155.77311889999999</v>
      </c>
      <c r="M164" s="37">
        <v>223.22096607</v>
      </c>
      <c r="N164" s="37">
        <v>260.21606099000002</v>
      </c>
      <c r="O164" s="37">
        <v>339.80989606999998</v>
      </c>
      <c r="P164" s="37">
        <v>423.37297938</v>
      </c>
      <c r="Q164" s="37">
        <v>1434.601093</v>
      </c>
    </row>
    <row r="165" spans="1:17" ht="15" customHeight="1" x14ac:dyDescent="0.2">
      <c r="A165" s="49"/>
      <c r="B165" s="49"/>
      <c r="C165" s="57">
        <v>711</v>
      </c>
      <c r="D165" s="71" t="s">
        <v>336</v>
      </c>
      <c r="E165" s="79" t="s">
        <v>337</v>
      </c>
      <c r="F165" s="47">
        <v>0.15855521</v>
      </c>
      <c r="G165" s="47">
        <v>0.37798576</v>
      </c>
      <c r="H165" s="47">
        <v>1.3730409699999999</v>
      </c>
      <c r="I165" s="47">
        <v>3.52013949</v>
      </c>
      <c r="J165" s="47">
        <v>4.2120410100000001</v>
      </c>
      <c r="K165" s="47">
        <v>5.2429589400000003</v>
      </c>
      <c r="L165" s="47">
        <v>10.74637661</v>
      </c>
      <c r="M165" s="47">
        <v>12.390394560000001</v>
      </c>
      <c r="N165" s="47">
        <v>14.642545350000001</v>
      </c>
      <c r="O165" s="47">
        <v>18.133335280000001</v>
      </c>
      <c r="P165" s="47">
        <v>25.04820492</v>
      </c>
      <c r="Q165" s="87">
        <v>52.242024870000002</v>
      </c>
    </row>
    <row r="166" spans="1:17" ht="15" customHeight="1" x14ac:dyDescent="0.25">
      <c r="A166" s="56"/>
      <c r="B166" s="56"/>
      <c r="C166" s="57">
        <v>712</v>
      </c>
      <c r="D166" s="71" t="s">
        <v>338</v>
      </c>
      <c r="E166" s="79" t="s">
        <v>339</v>
      </c>
      <c r="F166" s="47"/>
      <c r="G166" s="47">
        <v>3.9685000000000001</v>
      </c>
      <c r="H166" s="47">
        <v>3.9685000000000001</v>
      </c>
      <c r="I166" s="47">
        <v>3.9948556399999999</v>
      </c>
      <c r="J166" s="47">
        <v>6.4234540400000002</v>
      </c>
      <c r="K166" s="47">
        <v>6.4234540400000002</v>
      </c>
      <c r="L166" s="47">
        <v>6.4234540400000002</v>
      </c>
      <c r="M166" s="47">
        <v>7.3184540399999998</v>
      </c>
      <c r="N166" s="47">
        <v>7.3184540399999998</v>
      </c>
      <c r="O166" s="47">
        <v>8.1136680400000003</v>
      </c>
      <c r="P166" s="47">
        <v>8.2809680399999994</v>
      </c>
      <c r="Q166" s="87">
        <v>127.59452423</v>
      </c>
    </row>
    <row r="167" spans="1:17" ht="15" customHeight="1" x14ac:dyDescent="0.25">
      <c r="A167" s="56"/>
      <c r="B167" s="56"/>
      <c r="C167" s="57">
        <v>713</v>
      </c>
      <c r="D167" s="71" t="s">
        <v>340</v>
      </c>
      <c r="E167" s="79" t="s">
        <v>341</v>
      </c>
      <c r="F167" s="47">
        <v>0.27512066000000002</v>
      </c>
      <c r="G167" s="47">
        <v>1.22639027</v>
      </c>
      <c r="H167" s="47">
        <v>3.6190159099999999</v>
      </c>
      <c r="I167" s="47">
        <v>8.4425416099999993</v>
      </c>
      <c r="J167" s="47">
        <v>13.75196789</v>
      </c>
      <c r="K167" s="47">
        <v>20.15924218</v>
      </c>
      <c r="L167" s="47">
        <v>26.779712870000001</v>
      </c>
      <c r="M167" s="47">
        <v>57.108913129999998</v>
      </c>
      <c r="N167" s="47">
        <v>67.620375229999993</v>
      </c>
      <c r="O167" s="47">
        <v>84.231260019999993</v>
      </c>
      <c r="P167" s="47">
        <v>99.228815949999998</v>
      </c>
      <c r="Q167" s="87">
        <v>530.87272007000001</v>
      </c>
    </row>
    <row r="168" spans="1:17" ht="15" customHeight="1" x14ac:dyDescent="0.25">
      <c r="A168" s="56"/>
      <c r="B168" s="56"/>
      <c r="C168" s="57">
        <v>714</v>
      </c>
      <c r="D168" s="71" t="s">
        <v>342</v>
      </c>
      <c r="E168" s="79" t="s">
        <v>343</v>
      </c>
      <c r="F168" s="47">
        <v>8.6370000000000001E-4</v>
      </c>
      <c r="G168" s="47">
        <v>2.5672810300000002</v>
      </c>
      <c r="H168" s="47">
        <v>7.2659521700000003</v>
      </c>
      <c r="I168" s="47">
        <v>8.5411599700000007</v>
      </c>
      <c r="J168" s="47">
        <v>10.900517949999999</v>
      </c>
      <c r="K168" s="47">
        <v>14.95759679</v>
      </c>
      <c r="L168" s="47">
        <v>16.606249779999999</v>
      </c>
      <c r="M168" s="47">
        <v>17.21621897</v>
      </c>
      <c r="N168" s="47">
        <v>19.825376070000001</v>
      </c>
      <c r="O168" s="47">
        <v>24.71362061</v>
      </c>
      <c r="P168" s="47">
        <v>42.475765930000001</v>
      </c>
      <c r="Q168" s="87">
        <v>357.46480015999998</v>
      </c>
    </row>
    <row r="169" spans="1:17" ht="15" customHeight="1" x14ac:dyDescent="0.25">
      <c r="A169" s="56"/>
      <c r="B169" s="56"/>
      <c r="C169" s="57">
        <v>716</v>
      </c>
      <c r="D169" s="71" t="s">
        <v>344</v>
      </c>
      <c r="E169" s="79" t="s">
        <v>345</v>
      </c>
      <c r="F169" s="47">
        <v>8.7720000000000003E-3</v>
      </c>
      <c r="G169" s="47">
        <v>0.83436622999999999</v>
      </c>
      <c r="H169" s="47">
        <v>1.27774298</v>
      </c>
      <c r="I169" s="47">
        <v>1.7256250099999999</v>
      </c>
      <c r="J169" s="47">
        <v>7.0109096800000001</v>
      </c>
      <c r="K169" s="47">
        <v>7.8544273999999996</v>
      </c>
      <c r="L169" s="47">
        <v>8.5734086999999999</v>
      </c>
      <c r="M169" s="47">
        <v>9.6314074699999992</v>
      </c>
      <c r="N169" s="47">
        <v>11.13988986</v>
      </c>
      <c r="O169" s="47">
        <v>11.89485006</v>
      </c>
      <c r="P169" s="47">
        <v>13.05751289</v>
      </c>
      <c r="Q169" s="87">
        <v>16.397009579999999</v>
      </c>
    </row>
    <row r="170" spans="1:17" ht="15" customHeight="1" x14ac:dyDescent="0.25">
      <c r="A170" s="56"/>
      <c r="B170" s="56"/>
      <c r="C170" s="57">
        <v>717</v>
      </c>
      <c r="D170" s="71" t="s">
        <v>346</v>
      </c>
      <c r="E170" s="79" t="s">
        <v>347</v>
      </c>
      <c r="F170" s="47">
        <v>0.34072456000000001</v>
      </c>
      <c r="G170" s="47">
        <v>10.757623779999999</v>
      </c>
      <c r="H170" s="47">
        <v>18.227335799999999</v>
      </c>
      <c r="I170" s="47">
        <v>23.593798750000001</v>
      </c>
      <c r="J170" s="47">
        <v>33.827767710000003</v>
      </c>
      <c r="K170" s="47">
        <v>45.08704685</v>
      </c>
      <c r="L170" s="47">
        <v>64.512563569999998</v>
      </c>
      <c r="M170" s="47">
        <v>88.098342419999994</v>
      </c>
      <c r="N170" s="47">
        <v>109.64765509</v>
      </c>
      <c r="O170" s="47">
        <v>154.75811372000001</v>
      </c>
      <c r="P170" s="47">
        <v>185.66845742999999</v>
      </c>
      <c r="Q170" s="87">
        <v>240.85802677000001</v>
      </c>
    </row>
    <row r="171" spans="1:17" ht="15" customHeight="1" x14ac:dyDescent="0.25">
      <c r="A171" s="56"/>
      <c r="B171" s="56"/>
      <c r="C171" s="57">
        <v>718</v>
      </c>
      <c r="D171" s="71" t="s">
        <v>348</v>
      </c>
      <c r="E171" s="79" t="s">
        <v>349</v>
      </c>
      <c r="F171" s="47">
        <v>0.92443598999999999</v>
      </c>
      <c r="G171" s="47">
        <v>1.2536520200000001</v>
      </c>
      <c r="H171" s="47">
        <v>8.4236891699999994</v>
      </c>
      <c r="I171" s="47">
        <v>13.51715134</v>
      </c>
      <c r="J171" s="47">
        <v>13.84626737</v>
      </c>
      <c r="K171" s="47">
        <v>16.058838850000001</v>
      </c>
      <c r="L171" s="47">
        <v>18.328133789999999</v>
      </c>
      <c r="M171" s="47">
        <v>26.95562421</v>
      </c>
      <c r="N171" s="47">
        <v>24.940409809999998</v>
      </c>
      <c r="O171" s="47">
        <v>25.109030180000001</v>
      </c>
      <c r="P171" s="47">
        <v>33.748167500000001</v>
      </c>
      <c r="Q171" s="87">
        <v>90.693366209999994</v>
      </c>
    </row>
    <row r="172" spans="1:17" ht="15" customHeight="1" x14ac:dyDescent="0.25">
      <c r="A172" s="56"/>
      <c r="B172" s="56"/>
      <c r="C172" s="57">
        <v>719</v>
      </c>
      <c r="D172" s="71" t="s">
        <v>350</v>
      </c>
      <c r="E172" s="79" t="s">
        <v>351</v>
      </c>
      <c r="F172" s="47">
        <v>6.5665780000000007E-2</v>
      </c>
      <c r="G172" s="47">
        <v>9.6738260000000006E-2</v>
      </c>
      <c r="H172" s="47">
        <v>0.74371478000000002</v>
      </c>
      <c r="I172" s="47">
        <v>2.24161433</v>
      </c>
      <c r="J172" s="47">
        <v>2.5972018800000001</v>
      </c>
      <c r="K172" s="47">
        <v>2.7499843899999998</v>
      </c>
      <c r="L172" s="47">
        <v>3.8032195400000002</v>
      </c>
      <c r="M172" s="47">
        <v>4.5016112699999997</v>
      </c>
      <c r="N172" s="47">
        <v>5.0813555399999997</v>
      </c>
      <c r="O172" s="47">
        <v>12.85601816</v>
      </c>
      <c r="P172" s="47">
        <v>15.865086720000001</v>
      </c>
      <c r="Q172" s="87">
        <v>18.478621109999999</v>
      </c>
    </row>
    <row r="173" spans="1:17" ht="15" customHeight="1" x14ac:dyDescent="0.25">
      <c r="A173" s="56"/>
      <c r="B173" s="58">
        <v>720</v>
      </c>
      <c r="C173" s="80"/>
      <c r="D173" s="62" t="s">
        <v>352</v>
      </c>
      <c r="E173" s="79" t="s">
        <v>353</v>
      </c>
      <c r="F173" s="37">
        <v>11.64723628</v>
      </c>
      <c r="G173" s="37">
        <v>84.437635560000004</v>
      </c>
      <c r="H173" s="37">
        <v>231.74976964999999</v>
      </c>
      <c r="I173" s="37">
        <v>440.63700523</v>
      </c>
      <c r="J173" s="37">
        <v>577.23961266000003</v>
      </c>
      <c r="K173" s="37">
        <v>674.32709710999995</v>
      </c>
      <c r="L173" s="37">
        <v>890.89023539000004</v>
      </c>
      <c r="M173" s="37">
        <v>1017.7376933199999</v>
      </c>
      <c r="N173" s="37">
        <v>1119.8598240599999</v>
      </c>
      <c r="O173" s="37">
        <v>1334.88334463</v>
      </c>
      <c r="P173" s="37">
        <v>1611.79716626</v>
      </c>
      <c r="Q173" s="37">
        <v>2402.5804869899998</v>
      </c>
    </row>
    <row r="174" spans="1:17" ht="15" customHeight="1" x14ac:dyDescent="0.25">
      <c r="A174" s="56"/>
      <c r="B174" s="56"/>
      <c r="C174" s="57">
        <v>721</v>
      </c>
      <c r="D174" s="71" t="s">
        <v>175</v>
      </c>
      <c r="E174" s="79" t="s">
        <v>354</v>
      </c>
      <c r="F174" s="47">
        <v>11.645108909999999</v>
      </c>
      <c r="G174" s="47">
        <v>66.705671339999995</v>
      </c>
      <c r="H174" s="47">
        <v>172.88410612000001</v>
      </c>
      <c r="I174" s="47">
        <v>319.51736979999998</v>
      </c>
      <c r="J174" s="47">
        <v>413.10437890999998</v>
      </c>
      <c r="K174" s="47">
        <v>474.54734380000002</v>
      </c>
      <c r="L174" s="47">
        <v>653.70682824000005</v>
      </c>
      <c r="M174" s="47">
        <v>733.40393176999999</v>
      </c>
      <c r="N174" s="47">
        <v>797.90969725000002</v>
      </c>
      <c r="O174" s="47">
        <v>989.22668518</v>
      </c>
      <c r="P174" s="47">
        <v>1228.31687263</v>
      </c>
      <c r="Q174" s="87">
        <v>1800.4894507199999</v>
      </c>
    </row>
    <row r="175" spans="1:17" ht="15" customHeight="1" x14ac:dyDescent="0.25">
      <c r="A175" s="56"/>
      <c r="B175" s="56"/>
      <c r="C175" s="57">
        <v>722</v>
      </c>
      <c r="D175" s="71" t="s">
        <v>355</v>
      </c>
      <c r="E175" s="79" t="s">
        <v>356</v>
      </c>
      <c r="F175" s="47">
        <v>2.12737E-3</v>
      </c>
      <c r="G175" s="47">
        <v>1.7680639</v>
      </c>
      <c r="H175" s="47">
        <v>4.2902618099999996</v>
      </c>
      <c r="I175" s="47">
        <v>11.876244679999999</v>
      </c>
      <c r="J175" s="47">
        <v>19.51864552</v>
      </c>
      <c r="K175" s="47">
        <v>29.878888109999998</v>
      </c>
      <c r="L175" s="47">
        <v>36.620618380000003</v>
      </c>
      <c r="M175" s="47">
        <v>43.748290679999997</v>
      </c>
      <c r="N175" s="47">
        <v>54.778064280000002</v>
      </c>
      <c r="O175" s="47">
        <v>59.931450929999997</v>
      </c>
      <c r="P175" s="47">
        <v>66.098056909999997</v>
      </c>
      <c r="Q175" s="87">
        <v>133.63555260000001</v>
      </c>
    </row>
    <row r="176" spans="1:17" ht="30" customHeight="1" x14ac:dyDescent="0.25">
      <c r="A176" s="56"/>
      <c r="B176" s="56"/>
      <c r="C176" s="57">
        <v>723</v>
      </c>
      <c r="D176" s="71" t="s">
        <v>357</v>
      </c>
      <c r="E176" s="79" t="s">
        <v>358</v>
      </c>
      <c r="F176" s="47"/>
      <c r="G176" s="47">
        <v>15.446379840000001</v>
      </c>
      <c r="H176" s="47">
        <v>50.842706479999997</v>
      </c>
      <c r="I176" s="47">
        <v>105.51069551000001</v>
      </c>
      <c r="J176" s="47">
        <v>140.88389298999999</v>
      </c>
      <c r="K176" s="47">
        <v>166.16816996</v>
      </c>
      <c r="L176" s="47">
        <v>196.83009353</v>
      </c>
      <c r="M176" s="47">
        <v>236.85277563</v>
      </c>
      <c r="N176" s="47">
        <v>263.43936729000001</v>
      </c>
      <c r="O176" s="47">
        <v>281.99251328000003</v>
      </c>
      <c r="P176" s="47">
        <v>313.64954147999998</v>
      </c>
      <c r="Q176" s="87">
        <v>460.85498842999999</v>
      </c>
    </row>
    <row r="177" spans="1:17" ht="15" customHeight="1" x14ac:dyDescent="0.25">
      <c r="A177" s="61"/>
      <c r="B177" s="56"/>
      <c r="C177" s="81">
        <v>725</v>
      </c>
      <c r="D177" s="71" t="s">
        <v>322</v>
      </c>
      <c r="E177" s="79" t="s">
        <v>359</v>
      </c>
      <c r="F177" s="47"/>
      <c r="G177" s="47">
        <v>0.51752047999999995</v>
      </c>
      <c r="H177" s="47">
        <v>3.73269524</v>
      </c>
      <c r="I177" s="47">
        <v>3.73269524</v>
      </c>
      <c r="J177" s="47">
        <v>3.73269524</v>
      </c>
      <c r="K177" s="47">
        <v>3.73269524</v>
      </c>
      <c r="L177" s="47">
        <v>3.73269524</v>
      </c>
      <c r="M177" s="47">
        <v>3.73269524</v>
      </c>
      <c r="N177" s="47">
        <v>3.73269524</v>
      </c>
      <c r="O177" s="47">
        <v>3.73269524</v>
      </c>
      <c r="P177" s="47">
        <v>3.73269524</v>
      </c>
      <c r="Q177" s="87">
        <v>7.6004952399999999</v>
      </c>
    </row>
    <row r="178" spans="1:17" ht="15" customHeight="1" x14ac:dyDescent="0.2">
      <c r="B178" s="82"/>
      <c r="C178" s="83">
        <v>726</v>
      </c>
      <c r="D178" s="71" t="s">
        <v>360</v>
      </c>
      <c r="E178" s="79" t="s">
        <v>361</v>
      </c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87"/>
    </row>
    <row r="179" spans="1:17" ht="15" customHeight="1" x14ac:dyDescent="0.25">
      <c r="A179" s="78">
        <v>800</v>
      </c>
      <c r="B179" s="80"/>
      <c r="C179" s="80"/>
      <c r="D179" s="62" t="s">
        <v>362</v>
      </c>
      <c r="E179" s="79" t="s">
        <v>363</v>
      </c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</row>
    <row r="180" spans="1:17" ht="30" customHeight="1" x14ac:dyDescent="0.25">
      <c r="A180" s="56"/>
      <c r="B180" s="58">
        <v>810</v>
      </c>
      <c r="C180" s="80"/>
      <c r="D180" s="41" t="s">
        <v>364</v>
      </c>
      <c r="E180" s="79" t="s">
        <v>365</v>
      </c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</row>
    <row r="181" spans="1:17" ht="15" customHeight="1" x14ac:dyDescent="0.25">
      <c r="A181" s="56"/>
      <c r="B181" s="56"/>
      <c r="C181" s="57">
        <v>811</v>
      </c>
      <c r="D181" s="71" t="s">
        <v>366</v>
      </c>
      <c r="E181" s="79" t="s">
        <v>367</v>
      </c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87"/>
    </row>
    <row r="182" spans="1:17" ht="30" customHeight="1" x14ac:dyDescent="0.25">
      <c r="A182" s="56"/>
      <c r="B182" s="56"/>
      <c r="C182" s="57">
        <v>812</v>
      </c>
      <c r="D182" s="71" t="s">
        <v>368</v>
      </c>
      <c r="E182" s="79" t="s">
        <v>369</v>
      </c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87"/>
    </row>
    <row r="183" spans="1:17" ht="15" customHeight="1" x14ac:dyDescent="0.25">
      <c r="A183" s="56"/>
      <c r="B183" s="56"/>
      <c r="C183" s="57">
        <v>813</v>
      </c>
      <c r="D183" s="71" t="s">
        <v>370</v>
      </c>
      <c r="E183" s="79" t="s">
        <v>371</v>
      </c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87"/>
    </row>
    <row r="184" spans="1:17" ht="15" customHeight="1" x14ac:dyDescent="0.25">
      <c r="A184" s="56"/>
      <c r="B184" s="56"/>
      <c r="C184" s="57">
        <v>814</v>
      </c>
      <c r="D184" s="71" t="s">
        <v>372</v>
      </c>
      <c r="E184" s="79" t="s">
        <v>373</v>
      </c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87"/>
    </row>
    <row r="185" spans="1:17" ht="15" customHeight="1" x14ac:dyDescent="0.25">
      <c r="A185" s="56"/>
      <c r="B185" s="56"/>
      <c r="C185" s="57">
        <v>815</v>
      </c>
      <c r="D185" s="71" t="s">
        <v>374</v>
      </c>
      <c r="E185" s="79" t="s">
        <v>375</v>
      </c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87"/>
    </row>
    <row r="186" spans="1:17" ht="15" customHeight="1" x14ac:dyDescent="0.25">
      <c r="A186" s="56"/>
      <c r="B186" s="56"/>
      <c r="C186" s="57">
        <v>817</v>
      </c>
      <c r="D186" s="71" t="s">
        <v>376</v>
      </c>
      <c r="E186" s="79" t="s">
        <v>377</v>
      </c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87"/>
    </row>
    <row r="187" spans="1:17" ht="15" customHeight="1" x14ac:dyDescent="0.25">
      <c r="A187" s="56"/>
      <c r="B187" s="56"/>
      <c r="C187" s="57">
        <v>818</v>
      </c>
      <c r="D187" s="71" t="s">
        <v>378</v>
      </c>
      <c r="E187" s="79" t="s">
        <v>379</v>
      </c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87"/>
    </row>
    <row r="188" spans="1:17" ht="15" customHeight="1" x14ac:dyDescent="0.25">
      <c r="A188" s="56"/>
      <c r="B188" s="56"/>
      <c r="C188" s="57">
        <v>819</v>
      </c>
      <c r="D188" s="71" t="s">
        <v>380</v>
      </c>
      <c r="E188" s="79" t="s">
        <v>381</v>
      </c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87"/>
    </row>
    <row r="189" spans="1:17" ht="15" customHeight="1" x14ac:dyDescent="0.25">
      <c r="A189" s="56"/>
      <c r="B189" s="58">
        <v>820</v>
      </c>
      <c r="C189" s="80"/>
      <c r="D189" s="62" t="s">
        <v>382</v>
      </c>
      <c r="E189" s="79" t="s">
        <v>383</v>
      </c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</row>
    <row r="190" spans="1:17" ht="15" customHeight="1" x14ac:dyDescent="0.25">
      <c r="A190" s="56"/>
      <c r="B190" s="56"/>
      <c r="C190" s="57">
        <v>821</v>
      </c>
      <c r="D190" s="71" t="s">
        <v>384</v>
      </c>
      <c r="E190" s="79" t="s">
        <v>385</v>
      </c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87"/>
    </row>
    <row r="191" spans="1:17" ht="30" customHeight="1" x14ac:dyDescent="0.25">
      <c r="A191" s="56"/>
      <c r="B191" s="56"/>
      <c r="C191" s="57">
        <v>822</v>
      </c>
      <c r="D191" s="71" t="s">
        <v>386</v>
      </c>
      <c r="E191" s="84" t="s">
        <v>387</v>
      </c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116"/>
    </row>
    <row r="192" spans="1:17" ht="30" customHeight="1" x14ac:dyDescent="0.25">
      <c r="A192" s="56"/>
      <c r="B192" s="56"/>
      <c r="C192" s="57">
        <v>823</v>
      </c>
      <c r="D192" s="71" t="s">
        <v>388</v>
      </c>
      <c r="E192" s="84" t="s">
        <v>389</v>
      </c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116"/>
    </row>
    <row r="193" spans="1:17" ht="15" customHeight="1" x14ac:dyDescent="0.25">
      <c r="A193" s="74"/>
      <c r="B193" s="74"/>
      <c r="C193" s="57">
        <v>824</v>
      </c>
      <c r="D193" s="71" t="s">
        <v>390</v>
      </c>
      <c r="E193" s="84" t="s">
        <v>391</v>
      </c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116"/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56CF0-7EBF-4BF9-A4B2-34857E297CA1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"/>
      <c r="B4" s="12"/>
      <c r="C4" s="11"/>
      <c r="D4" s="13" t="s">
        <v>2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7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5">
      <c r="A5" s="19" t="s">
        <v>3</v>
      </c>
      <c r="B5" s="18"/>
      <c r="C5" s="20"/>
      <c r="D5" s="24" t="s">
        <v>4</v>
      </c>
      <c r="E5" s="26"/>
      <c r="F5" s="27" t="s">
        <v>5</v>
      </c>
      <c r="G5" s="27" t="s">
        <v>6</v>
      </c>
      <c r="H5" s="27" t="s">
        <v>7</v>
      </c>
      <c r="I5" s="27" t="s">
        <v>8</v>
      </c>
      <c r="J5" s="27" t="s">
        <v>9</v>
      </c>
      <c r="K5" s="27" t="s">
        <v>10</v>
      </c>
      <c r="L5" s="27" t="s">
        <v>11</v>
      </c>
      <c r="M5" s="28" t="s">
        <v>12</v>
      </c>
      <c r="N5" s="27" t="s">
        <v>13</v>
      </c>
      <c r="O5" s="27" t="s">
        <v>14</v>
      </c>
      <c r="P5" s="28" t="s">
        <v>15</v>
      </c>
      <c r="Q5" s="120" t="s">
        <v>16</v>
      </c>
    </row>
    <row r="6" spans="1:17" ht="33" hidden="1" customHeight="1" x14ac:dyDescent="0.2">
      <c r="A6" s="21"/>
      <c r="B6" s="23"/>
      <c r="C6" s="22"/>
      <c r="D6" s="25"/>
      <c r="E6" s="30" t="s">
        <v>0</v>
      </c>
      <c r="F6" s="29"/>
      <c r="G6" s="30" t="s">
        <v>17</v>
      </c>
      <c r="H6" s="31" t="s">
        <v>18</v>
      </c>
      <c r="I6" s="31" t="s">
        <v>19</v>
      </c>
      <c r="J6" s="31" t="s">
        <v>20</v>
      </c>
      <c r="K6" s="31" t="s">
        <v>21</v>
      </c>
      <c r="L6" s="31" t="s">
        <v>22</v>
      </c>
      <c r="M6" s="31" t="s">
        <v>23</v>
      </c>
      <c r="N6" s="31" t="s">
        <v>24</v>
      </c>
      <c r="O6" s="31" t="s">
        <v>25</v>
      </c>
      <c r="P6" s="31" t="s">
        <v>26</v>
      </c>
      <c r="Q6" s="121" t="s">
        <v>27</v>
      </c>
    </row>
    <row r="7" spans="1:17" ht="15" customHeight="1" x14ac:dyDescent="0.2">
      <c r="A7" s="32"/>
      <c r="B7" s="34"/>
      <c r="C7" s="33"/>
      <c r="D7" s="35" t="s">
        <v>28</v>
      </c>
      <c r="E7" s="36" t="s">
        <v>29</v>
      </c>
      <c r="F7" s="37">
        <v>18664.48632493</v>
      </c>
      <c r="G7" s="37">
        <v>18484.149907809999</v>
      </c>
      <c r="H7" s="37">
        <v>18891.499709930002</v>
      </c>
      <c r="I7" s="37">
        <v>18964.314900289999</v>
      </c>
      <c r="J7" s="37">
        <v>18704.74011155</v>
      </c>
      <c r="K7" s="37">
        <v>19125.888727180001</v>
      </c>
      <c r="L7" s="37">
        <v>11575.36235403</v>
      </c>
      <c r="M7" s="37">
        <v>11494.427953390001</v>
      </c>
      <c r="N7" s="37">
        <v>11443.422468610001</v>
      </c>
      <c r="O7" s="37">
        <v>12377.88736739</v>
      </c>
      <c r="P7" s="37">
        <v>11258.84127397</v>
      </c>
      <c r="Q7" s="37">
        <v>11505.230426199967</v>
      </c>
    </row>
    <row r="8" spans="1:17" ht="15" customHeight="1" x14ac:dyDescent="0.2">
      <c r="A8" s="32"/>
      <c r="B8" s="34"/>
      <c r="C8" s="33"/>
      <c r="D8" s="35" t="s">
        <v>30</v>
      </c>
      <c r="E8" s="36" t="s">
        <v>31</v>
      </c>
      <c r="F8" s="37">
        <v>50395.313653390003</v>
      </c>
      <c r="G8" s="37">
        <v>69941.293793239995</v>
      </c>
      <c r="H8" s="37">
        <v>88845.710585170003</v>
      </c>
      <c r="I8" s="37">
        <v>111343.90821059</v>
      </c>
      <c r="J8" s="37">
        <v>127244.77276352</v>
      </c>
      <c r="K8" s="37">
        <v>151879.87213887999</v>
      </c>
      <c r="L8" s="37">
        <v>174392.31956169999</v>
      </c>
      <c r="M8" s="37">
        <v>192620.35968934</v>
      </c>
      <c r="N8" s="37">
        <v>209584.37507323001</v>
      </c>
      <c r="O8" s="37">
        <v>232830.71098760999</v>
      </c>
      <c r="P8" s="37">
        <v>259018.20334124001</v>
      </c>
      <c r="Q8" s="37">
        <v>283710.10964074999</v>
      </c>
    </row>
    <row r="9" spans="1:17" ht="15" customHeight="1" x14ac:dyDescent="0.2">
      <c r="A9" s="32"/>
      <c r="B9" s="34"/>
      <c r="C9" s="33"/>
      <c r="D9" s="35" t="s">
        <v>32</v>
      </c>
      <c r="E9" s="38" t="s">
        <v>33</v>
      </c>
      <c r="F9" s="37">
        <v>2989.0393555700002</v>
      </c>
      <c r="G9" s="37">
        <v>5326.5925983300003</v>
      </c>
      <c r="H9" s="37">
        <v>7611.1921856600002</v>
      </c>
      <c r="I9" s="37">
        <v>9732.7714174199991</v>
      </c>
      <c r="J9" s="37">
        <v>12067.468232249999</v>
      </c>
      <c r="K9" s="37">
        <v>15424.854914359999</v>
      </c>
      <c r="L9" s="37">
        <v>18505.038546840002</v>
      </c>
      <c r="M9" s="37">
        <v>20947.116330820001</v>
      </c>
      <c r="N9" s="37">
        <v>25434.051732929998</v>
      </c>
      <c r="O9" s="37">
        <v>28581.53303269</v>
      </c>
      <c r="P9" s="37">
        <v>31637.869554879999</v>
      </c>
      <c r="Q9" s="37">
        <v>36886.491433360003</v>
      </c>
    </row>
    <row r="10" spans="1:17" ht="15" customHeight="1" x14ac:dyDescent="0.2">
      <c r="A10" s="39">
        <v>100</v>
      </c>
      <c r="B10" s="40"/>
      <c r="C10" s="40"/>
      <c r="D10" s="41" t="s">
        <v>34</v>
      </c>
      <c r="E10" s="38" t="s">
        <v>35</v>
      </c>
      <c r="F10" s="37">
        <v>1590.58575903</v>
      </c>
      <c r="G10" s="37">
        <v>2868.9527677800002</v>
      </c>
      <c r="H10" s="37">
        <v>4214.7524431299998</v>
      </c>
      <c r="I10" s="37">
        <v>5380.1023417099996</v>
      </c>
      <c r="J10" s="37">
        <v>6794.9505567599999</v>
      </c>
      <c r="K10" s="37">
        <v>8899.5765393999991</v>
      </c>
      <c r="L10" s="37">
        <v>10793.501547309999</v>
      </c>
      <c r="M10" s="37">
        <v>12180.06078028</v>
      </c>
      <c r="N10" s="37">
        <v>13811.860480400001</v>
      </c>
      <c r="O10" s="37">
        <v>15508.854250570001</v>
      </c>
      <c r="P10" s="37">
        <v>17176.643054839999</v>
      </c>
      <c r="Q10" s="37">
        <v>19029.403569769998</v>
      </c>
    </row>
    <row r="11" spans="1:17" ht="15" customHeight="1" x14ac:dyDescent="0.2">
      <c r="A11" s="42"/>
      <c r="B11" s="39">
        <v>110</v>
      </c>
      <c r="C11" s="39"/>
      <c r="D11" s="43" t="s">
        <v>36</v>
      </c>
      <c r="E11" s="38" t="s">
        <v>37</v>
      </c>
      <c r="F11" s="37">
        <v>247.73017963000001</v>
      </c>
      <c r="G11" s="37">
        <v>480.63836899</v>
      </c>
      <c r="H11" s="37">
        <v>981.30771646000005</v>
      </c>
      <c r="I11" s="37">
        <v>939.69332326999995</v>
      </c>
      <c r="J11" s="37">
        <v>1180.8595193900001</v>
      </c>
      <c r="K11" s="37">
        <v>2196.1848972600001</v>
      </c>
      <c r="L11" s="37">
        <v>2900.7562800699998</v>
      </c>
      <c r="M11" s="37">
        <v>3127.2125897000001</v>
      </c>
      <c r="N11" s="37">
        <v>3658.1800983100002</v>
      </c>
      <c r="O11" s="37">
        <v>4023.7293672400001</v>
      </c>
      <c r="P11" s="37">
        <v>4347.11199055</v>
      </c>
      <c r="Q11" s="37">
        <v>4932.4119758899997</v>
      </c>
    </row>
    <row r="12" spans="1:17" ht="15" customHeight="1" x14ac:dyDescent="0.2">
      <c r="A12" s="42"/>
      <c r="B12" s="44"/>
      <c r="C12" s="45">
        <v>111</v>
      </c>
      <c r="D12" s="46" t="s">
        <v>38</v>
      </c>
      <c r="E12" s="38" t="s">
        <v>39</v>
      </c>
      <c r="F12" s="47">
        <v>-93.975007930000004</v>
      </c>
      <c r="G12" s="47">
        <v>-149.76135930000001</v>
      </c>
      <c r="H12" s="47">
        <v>-192.59562629000001</v>
      </c>
      <c r="I12" s="47">
        <v>-494.67736156000001</v>
      </c>
      <c r="J12" s="47">
        <v>-303.69578852000001</v>
      </c>
      <c r="K12" s="47">
        <v>-134.31187141999999</v>
      </c>
      <c r="L12" s="47">
        <v>-156.88778162</v>
      </c>
      <c r="M12" s="47">
        <v>-171.53667389</v>
      </c>
      <c r="N12" s="47">
        <v>-161.69439740000001</v>
      </c>
      <c r="O12" s="47">
        <v>-166.16454981999999</v>
      </c>
      <c r="P12" s="47">
        <v>-164.53625013000001</v>
      </c>
      <c r="Q12" s="87">
        <v>-9.9065681399999992</v>
      </c>
    </row>
    <row r="13" spans="1:17" ht="15" customHeight="1" x14ac:dyDescent="0.2">
      <c r="A13" s="42"/>
      <c r="B13" s="42"/>
      <c r="C13" s="45">
        <v>112</v>
      </c>
      <c r="D13" s="46" t="s">
        <v>40</v>
      </c>
      <c r="E13" s="38" t="s">
        <v>41</v>
      </c>
      <c r="F13" s="47">
        <v>249.82723172999999</v>
      </c>
      <c r="G13" s="47">
        <v>507.34221721</v>
      </c>
      <c r="H13" s="47">
        <v>1011.29634044</v>
      </c>
      <c r="I13" s="47">
        <v>1237.01383996</v>
      </c>
      <c r="J13" s="47">
        <v>1244.5808920699999</v>
      </c>
      <c r="K13" s="47">
        <v>2046.5352252099999</v>
      </c>
      <c r="L13" s="47">
        <v>2732.6430718900001</v>
      </c>
      <c r="M13" s="47">
        <v>2938.13215046</v>
      </c>
      <c r="N13" s="47">
        <v>3417.0482647899998</v>
      </c>
      <c r="O13" s="47">
        <v>3744.3445008200001</v>
      </c>
      <c r="P13" s="47">
        <v>4022.717553</v>
      </c>
      <c r="Q13" s="87">
        <v>4413.1680538700002</v>
      </c>
    </row>
    <row r="14" spans="1:17" ht="15" customHeight="1" x14ac:dyDescent="0.2">
      <c r="A14" s="42"/>
      <c r="B14" s="48"/>
      <c r="C14" s="45">
        <v>113</v>
      </c>
      <c r="D14" s="46" t="s">
        <v>42</v>
      </c>
      <c r="E14" s="38" t="s">
        <v>43</v>
      </c>
      <c r="F14" s="47">
        <v>91.877955830000005</v>
      </c>
      <c r="G14" s="47">
        <v>123.05751108</v>
      </c>
      <c r="H14" s="47">
        <v>162.60700231000001</v>
      </c>
      <c r="I14" s="47">
        <v>197.35684487</v>
      </c>
      <c r="J14" s="47">
        <v>239.97441584000001</v>
      </c>
      <c r="K14" s="47">
        <v>283.96154346999998</v>
      </c>
      <c r="L14" s="47">
        <v>325.00098980000001</v>
      </c>
      <c r="M14" s="47">
        <v>360.61711313000001</v>
      </c>
      <c r="N14" s="47">
        <v>402.82623092</v>
      </c>
      <c r="O14" s="47">
        <v>445.54941624000003</v>
      </c>
      <c r="P14" s="47">
        <v>488.93068768000001</v>
      </c>
      <c r="Q14" s="87">
        <v>529.15049016</v>
      </c>
    </row>
    <row r="15" spans="1:17" ht="15" customHeight="1" x14ac:dyDescent="0.2">
      <c r="A15" s="42"/>
      <c r="B15" s="40">
        <v>120</v>
      </c>
      <c r="C15" s="40"/>
      <c r="D15" s="43" t="s">
        <v>44</v>
      </c>
      <c r="E15" s="38" t="s">
        <v>45</v>
      </c>
      <c r="F15" s="37">
        <v>2.5608E-4</v>
      </c>
      <c r="G15" s="37">
        <v>5.9710500000000003E-3</v>
      </c>
      <c r="H15" s="37">
        <v>6.2745600000000002E-3</v>
      </c>
      <c r="I15" s="37">
        <v>2.3143E-3</v>
      </c>
      <c r="J15" s="37">
        <v>4.0213799999999997E-3</v>
      </c>
      <c r="K15" s="37">
        <v>4.6089800000000004E-3</v>
      </c>
      <c r="L15" s="37">
        <v>4.88726E-3</v>
      </c>
      <c r="M15" s="37">
        <v>7.3507299999999998E-3</v>
      </c>
      <c r="N15" s="37">
        <v>7.4694499999999999E-3</v>
      </c>
      <c r="O15" s="37">
        <v>8.1104799999999998E-3</v>
      </c>
      <c r="P15" s="37">
        <v>1.55316E-2</v>
      </c>
      <c r="Q15" s="37">
        <v>1.0810800000000001E-2</v>
      </c>
    </row>
    <row r="16" spans="1:17" ht="15" customHeight="1" x14ac:dyDescent="0.2">
      <c r="A16" s="42"/>
      <c r="B16" s="49"/>
      <c r="C16" s="45">
        <v>121</v>
      </c>
      <c r="D16" s="46" t="s">
        <v>46</v>
      </c>
      <c r="E16" s="38" t="s">
        <v>47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87"/>
    </row>
    <row r="17" spans="1:17" ht="15" customHeight="1" x14ac:dyDescent="0.2">
      <c r="A17" s="42"/>
      <c r="B17" s="49"/>
      <c r="C17" s="45">
        <v>122</v>
      </c>
      <c r="D17" s="46" t="s">
        <v>48</v>
      </c>
      <c r="E17" s="38" t="s">
        <v>49</v>
      </c>
      <c r="F17" s="47"/>
      <c r="G17" s="47"/>
      <c r="H17" s="47"/>
      <c r="I17" s="47"/>
      <c r="J17" s="47"/>
      <c r="K17" s="47"/>
      <c r="L17" s="47"/>
      <c r="M17" s="47"/>
      <c r="N17" s="47"/>
      <c r="O17" s="47">
        <v>1.9999999999999999E-7</v>
      </c>
      <c r="P17" s="47">
        <v>1.9999999999999999E-7</v>
      </c>
      <c r="Q17" s="87">
        <v>1.2100000000000001E-6</v>
      </c>
    </row>
    <row r="18" spans="1:17" ht="15" customHeight="1" x14ac:dyDescent="0.2">
      <c r="A18" s="42"/>
      <c r="B18" s="49"/>
      <c r="C18" s="45">
        <v>123</v>
      </c>
      <c r="D18" s="46" t="s">
        <v>50</v>
      </c>
      <c r="E18" s="38" t="s">
        <v>51</v>
      </c>
      <c r="F18" s="47">
        <v>2.5608E-4</v>
      </c>
      <c r="G18" s="47">
        <v>5.9710500000000003E-3</v>
      </c>
      <c r="H18" s="47">
        <v>6.2745600000000002E-3</v>
      </c>
      <c r="I18" s="47">
        <v>2.3143E-3</v>
      </c>
      <c r="J18" s="47">
        <v>4.0213799999999997E-3</v>
      </c>
      <c r="K18" s="47">
        <v>4.6089800000000004E-3</v>
      </c>
      <c r="L18" s="47">
        <v>4.88726E-3</v>
      </c>
      <c r="M18" s="47">
        <v>7.3507299999999998E-3</v>
      </c>
      <c r="N18" s="47">
        <v>7.4694499999999999E-3</v>
      </c>
      <c r="O18" s="47">
        <v>8.1102799999999992E-3</v>
      </c>
      <c r="P18" s="47">
        <v>1.5531400000000001E-2</v>
      </c>
      <c r="Q18" s="87">
        <v>1.0809590000000001E-2</v>
      </c>
    </row>
    <row r="19" spans="1:17" ht="15" customHeight="1" x14ac:dyDescent="0.2">
      <c r="A19" s="42"/>
      <c r="B19" s="49"/>
      <c r="C19" s="45">
        <v>129</v>
      </c>
      <c r="D19" s="46" t="s">
        <v>52</v>
      </c>
      <c r="E19" s="38" t="s">
        <v>53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87"/>
    </row>
    <row r="20" spans="1:17" ht="15" customHeight="1" x14ac:dyDescent="0.2">
      <c r="A20" s="42"/>
      <c r="B20" s="40">
        <v>130</v>
      </c>
      <c r="C20" s="40"/>
      <c r="D20" s="43" t="s">
        <v>54</v>
      </c>
      <c r="E20" s="38" t="s">
        <v>55</v>
      </c>
      <c r="F20" s="37">
        <v>1251.7213231200001</v>
      </c>
      <c r="G20" s="37">
        <v>2207.0920086800002</v>
      </c>
      <c r="H20" s="37">
        <v>2945.1992011699999</v>
      </c>
      <c r="I20" s="37">
        <v>4054.6248846100002</v>
      </c>
      <c r="J20" s="37">
        <v>5134.4332533500001</v>
      </c>
      <c r="K20" s="37">
        <v>6133.6307681799999</v>
      </c>
      <c r="L20" s="37">
        <v>7184.3819713599996</v>
      </c>
      <c r="M20" s="37">
        <v>8237.5456034399995</v>
      </c>
      <c r="N20" s="37">
        <v>9232.1709144399993</v>
      </c>
      <c r="O20" s="37">
        <v>10456.130727440001</v>
      </c>
      <c r="P20" s="37">
        <v>11687.669706639999</v>
      </c>
      <c r="Q20" s="37">
        <v>12838.7178511</v>
      </c>
    </row>
    <row r="21" spans="1:17" ht="15" customHeight="1" x14ac:dyDescent="0.2">
      <c r="A21" s="42"/>
      <c r="B21" s="49"/>
      <c r="C21" s="45">
        <v>131</v>
      </c>
      <c r="D21" s="46" t="s">
        <v>56</v>
      </c>
      <c r="E21" s="38" t="s">
        <v>57</v>
      </c>
      <c r="F21" s="47">
        <v>938.28513168999996</v>
      </c>
      <c r="G21" s="47">
        <v>1571.5572841999999</v>
      </c>
      <c r="H21" s="47">
        <v>2160.8132316599999</v>
      </c>
      <c r="I21" s="47">
        <v>3058.0237204700002</v>
      </c>
      <c r="J21" s="47">
        <v>3893.9034029999998</v>
      </c>
      <c r="K21" s="47">
        <v>4647.2468878899999</v>
      </c>
      <c r="L21" s="47">
        <v>5441.7385780300001</v>
      </c>
      <c r="M21" s="47">
        <v>6229.0826930499998</v>
      </c>
      <c r="N21" s="47">
        <v>6969.4473774099997</v>
      </c>
      <c r="O21" s="47">
        <v>7921.4577527900001</v>
      </c>
      <c r="P21" s="47">
        <v>8898.7099864400006</v>
      </c>
      <c r="Q21" s="87">
        <v>9818.124129830001</v>
      </c>
    </row>
    <row r="22" spans="1:17" ht="30" customHeight="1" x14ac:dyDescent="0.2">
      <c r="A22" s="42"/>
      <c r="B22" s="49"/>
      <c r="C22" s="45">
        <v>132</v>
      </c>
      <c r="D22" s="46" t="s">
        <v>58</v>
      </c>
      <c r="E22" s="38" t="s">
        <v>59</v>
      </c>
      <c r="F22" s="47">
        <v>243.13021068</v>
      </c>
      <c r="G22" s="47">
        <v>509.36668539999999</v>
      </c>
      <c r="H22" s="47">
        <v>645.90050292000001</v>
      </c>
      <c r="I22" s="47">
        <v>824.36950817000002</v>
      </c>
      <c r="J22" s="47">
        <v>1051.71210344</v>
      </c>
      <c r="K22" s="47">
        <v>1285.7224668199999</v>
      </c>
      <c r="L22" s="47">
        <v>1503.3032031400001</v>
      </c>
      <c r="M22" s="47">
        <v>1762.59697878</v>
      </c>
      <c r="N22" s="47">
        <v>2004.28013923</v>
      </c>
      <c r="O22" s="47">
        <v>2237.5492237100002</v>
      </c>
      <c r="P22" s="47">
        <v>2485.3546540500001</v>
      </c>
      <c r="Q22" s="87">
        <v>2701.1647575500001</v>
      </c>
    </row>
    <row r="23" spans="1:17" ht="15" customHeight="1" x14ac:dyDescent="0.2">
      <c r="A23" s="42"/>
      <c r="B23" s="49"/>
      <c r="C23" s="45">
        <v>133</v>
      </c>
      <c r="D23" s="46" t="s">
        <v>60</v>
      </c>
      <c r="E23" s="38" t="s">
        <v>61</v>
      </c>
      <c r="F23" s="47">
        <v>2.49137436</v>
      </c>
      <c r="G23" s="47">
        <v>4.5643092100000002</v>
      </c>
      <c r="H23" s="47">
        <v>6.6805087399999996</v>
      </c>
      <c r="I23" s="47">
        <v>9.1472556399999991</v>
      </c>
      <c r="J23" s="47">
        <v>11.95705242</v>
      </c>
      <c r="K23" s="47">
        <v>14.520018029999999</v>
      </c>
      <c r="L23" s="47">
        <v>16.86913273</v>
      </c>
      <c r="M23" s="47">
        <v>19.45761602</v>
      </c>
      <c r="N23" s="47">
        <v>21.91401256</v>
      </c>
      <c r="O23" s="47">
        <v>24.798675079999999</v>
      </c>
      <c r="P23" s="47">
        <v>27.109654500000001</v>
      </c>
      <c r="Q23" s="87">
        <v>30.281734879999998</v>
      </c>
    </row>
    <row r="24" spans="1:17" ht="15" customHeight="1" x14ac:dyDescent="0.2">
      <c r="A24" s="42"/>
      <c r="B24" s="49"/>
      <c r="C24" s="45">
        <v>134</v>
      </c>
      <c r="D24" s="50" t="s">
        <v>62</v>
      </c>
      <c r="E24" s="38" t="s">
        <v>63</v>
      </c>
      <c r="F24" s="47">
        <v>43.657798409999998</v>
      </c>
      <c r="G24" s="47">
        <v>61.539789280000001</v>
      </c>
      <c r="H24" s="47">
        <v>71.324710330000002</v>
      </c>
      <c r="I24" s="47">
        <v>80.770136489999999</v>
      </c>
      <c r="J24" s="47">
        <v>85.659134879999996</v>
      </c>
      <c r="K24" s="47">
        <v>94.72720425</v>
      </c>
      <c r="L24" s="47">
        <v>104.05419531</v>
      </c>
      <c r="M24" s="47">
        <v>107.63962857</v>
      </c>
      <c r="N24" s="47">
        <v>117.75576654</v>
      </c>
      <c r="O24" s="47">
        <v>125.6727546</v>
      </c>
      <c r="P24" s="47">
        <v>129.55137128999999</v>
      </c>
      <c r="Q24" s="87">
        <v>142.19160929</v>
      </c>
    </row>
    <row r="25" spans="1:17" ht="15" customHeight="1" x14ac:dyDescent="0.2">
      <c r="A25" s="42"/>
      <c r="B25" s="49"/>
      <c r="C25" s="45">
        <v>139</v>
      </c>
      <c r="D25" s="46" t="s">
        <v>64</v>
      </c>
      <c r="E25" s="38" t="s">
        <v>65</v>
      </c>
      <c r="F25" s="47">
        <v>24.15680798</v>
      </c>
      <c r="G25" s="47">
        <v>60.063940590000001</v>
      </c>
      <c r="H25" s="47">
        <v>60.480247519999999</v>
      </c>
      <c r="I25" s="47">
        <v>82.314263839999995</v>
      </c>
      <c r="J25" s="47">
        <v>91.201559610000004</v>
      </c>
      <c r="K25" s="47">
        <v>91.414191189999997</v>
      </c>
      <c r="L25" s="47">
        <v>118.41686215</v>
      </c>
      <c r="M25" s="47">
        <v>118.76868702</v>
      </c>
      <c r="N25" s="47">
        <v>118.7736187</v>
      </c>
      <c r="O25" s="47">
        <v>146.65232126000001</v>
      </c>
      <c r="P25" s="47">
        <v>146.94404036</v>
      </c>
      <c r="Q25" s="87">
        <v>146.95561954999999</v>
      </c>
    </row>
    <row r="26" spans="1:17" ht="15" customHeight="1" x14ac:dyDescent="0.2">
      <c r="A26" s="42"/>
      <c r="B26" s="40">
        <v>140</v>
      </c>
      <c r="C26" s="51"/>
      <c r="D26" s="41" t="s">
        <v>66</v>
      </c>
      <c r="E26" s="38" t="s">
        <v>67</v>
      </c>
      <c r="F26" s="37">
        <v>2.6644961999999999</v>
      </c>
      <c r="G26" s="37">
        <v>4.7806240200000003</v>
      </c>
      <c r="H26" s="37">
        <v>7.3166710999999998</v>
      </c>
      <c r="I26" s="37">
        <v>9.9565016400000008</v>
      </c>
      <c r="J26" s="37">
        <v>12.83337045</v>
      </c>
      <c r="K26" s="37">
        <v>16.07662887</v>
      </c>
      <c r="L26" s="37">
        <v>19.23042659</v>
      </c>
      <c r="M26" s="37">
        <v>22.232578279999998</v>
      </c>
      <c r="N26" s="37">
        <v>25.68335089</v>
      </c>
      <c r="O26" s="37">
        <v>29.17164197</v>
      </c>
      <c r="P26" s="37">
        <v>32.739228740000001</v>
      </c>
      <c r="Q26" s="37">
        <v>36.827937919999997</v>
      </c>
    </row>
    <row r="27" spans="1:17" ht="15" customHeight="1" x14ac:dyDescent="0.2">
      <c r="A27" s="42"/>
      <c r="B27" s="49"/>
      <c r="C27" s="52">
        <v>141</v>
      </c>
      <c r="D27" s="50" t="s">
        <v>68</v>
      </c>
      <c r="E27" s="38" t="s">
        <v>69</v>
      </c>
      <c r="F27" s="47">
        <v>3.0011000000000003E-4</v>
      </c>
      <c r="G27" s="47">
        <v>1.26435E-3</v>
      </c>
      <c r="H27" s="47">
        <v>1.5007099999999999E-3</v>
      </c>
      <c r="I27" s="47">
        <v>3.36148E-3</v>
      </c>
      <c r="J27" s="47">
        <v>3.58465E-3</v>
      </c>
      <c r="K27" s="47">
        <v>5.63942E-3</v>
      </c>
      <c r="L27" s="47">
        <v>6.4993999999999998E-3</v>
      </c>
      <c r="M27" s="47">
        <v>7.65711E-3</v>
      </c>
      <c r="N27" s="47">
        <v>8.5390399999999995E-3</v>
      </c>
      <c r="O27" s="47">
        <v>1.0171599999999999E-2</v>
      </c>
      <c r="P27" s="47">
        <v>1.102188E-2</v>
      </c>
      <c r="Q27" s="87">
        <v>1.4241500000000001E-2</v>
      </c>
    </row>
    <row r="28" spans="1:17" ht="15" customHeight="1" x14ac:dyDescent="0.2">
      <c r="A28" s="42"/>
      <c r="B28" s="49"/>
      <c r="C28" s="52">
        <v>142</v>
      </c>
      <c r="D28" s="50" t="s">
        <v>70</v>
      </c>
      <c r="E28" s="38" t="s">
        <v>71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87"/>
    </row>
    <row r="29" spans="1:17" ht="15" customHeight="1" x14ac:dyDescent="0.2">
      <c r="A29" s="42"/>
      <c r="B29" s="49"/>
      <c r="C29" s="52">
        <v>143</v>
      </c>
      <c r="D29" s="50" t="s">
        <v>72</v>
      </c>
      <c r="E29" s="38" t="s">
        <v>73</v>
      </c>
      <c r="F29" s="47">
        <v>2.6641960899999999</v>
      </c>
      <c r="G29" s="47">
        <v>4.7793596699999998</v>
      </c>
      <c r="H29" s="47">
        <v>7.3151703899999996</v>
      </c>
      <c r="I29" s="47">
        <v>9.9531401600000002</v>
      </c>
      <c r="J29" s="47">
        <v>12.8297858</v>
      </c>
      <c r="K29" s="47">
        <v>16.070989449999999</v>
      </c>
      <c r="L29" s="47">
        <v>19.223927190000001</v>
      </c>
      <c r="M29" s="47">
        <v>22.224921169999998</v>
      </c>
      <c r="N29" s="47">
        <v>25.674811850000001</v>
      </c>
      <c r="O29" s="47">
        <v>29.16147037</v>
      </c>
      <c r="P29" s="47">
        <v>32.72820686</v>
      </c>
      <c r="Q29" s="87">
        <v>36.813696419999999</v>
      </c>
    </row>
    <row r="30" spans="1:17" ht="15" customHeight="1" x14ac:dyDescent="0.2">
      <c r="A30" s="42"/>
      <c r="B30" s="49"/>
      <c r="C30" s="52">
        <v>149</v>
      </c>
      <c r="D30" s="50" t="s">
        <v>74</v>
      </c>
      <c r="E30" s="38" t="s">
        <v>75</v>
      </c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87"/>
    </row>
    <row r="31" spans="1:17" ht="15" customHeight="1" x14ac:dyDescent="0.2">
      <c r="A31" s="42"/>
      <c r="B31" s="40">
        <v>150</v>
      </c>
      <c r="C31" s="40"/>
      <c r="D31" s="41" t="s">
        <v>76</v>
      </c>
      <c r="E31" s="38" t="s">
        <v>77</v>
      </c>
      <c r="F31" s="37">
        <v>36.9750607</v>
      </c>
      <c r="G31" s="37">
        <v>85.833147100000005</v>
      </c>
      <c r="H31" s="37">
        <v>153.14111306999999</v>
      </c>
      <c r="I31" s="37">
        <v>203.74438845</v>
      </c>
      <c r="J31" s="37">
        <v>250.21842991</v>
      </c>
      <c r="K31" s="37">
        <v>300.19040281000002</v>
      </c>
      <c r="L31" s="37">
        <v>353.79229385000002</v>
      </c>
      <c r="M31" s="37">
        <v>402.86421862999998</v>
      </c>
      <c r="N31" s="37">
        <v>453.15689950000001</v>
      </c>
      <c r="O31" s="37">
        <v>501.49815473000001</v>
      </c>
      <c r="P31" s="37">
        <v>552.61223129999996</v>
      </c>
      <c r="Q31" s="37">
        <v>603.37694607000003</v>
      </c>
    </row>
    <row r="32" spans="1:17" ht="15" customHeight="1" x14ac:dyDescent="0.2">
      <c r="A32" s="42"/>
      <c r="B32" s="49"/>
      <c r="C32" s="45">
        <v>151</v>
      </c>
      <c r="D32" s="50" t="s">
        <v>78</v>
      </c>
      <c r="E32" s="38" t="s">
        <v>79</v>
      </c>
      <c r="F32" s="47">
        <v>0.93950412000000005</v>
      </c>
      <c r="G32" s="47">
        <v>3.3292767599999999</v>
      </c>
      <c r="H32" s="47">
        <v>7.2235290000000001</v>
      </c>
      <c r="I32" s="47">
        <v>9.8879943299999997</v>
      </c>
      <c r="J32" s="47">
        <v>12.263875929999999</v>
      </c>
      <c r="K32" s="47">
        <v>14.76642633</v>
      </c>
      <c r="L32" s="47">
        <v>17.50126547</v>
      </c>
      <c r="M32" s="47">
        <v>19.907170399999998</v>
      </c>
      <c r="N32" s="47">
        <v>22.327717669999998</v>
      </c>
      <c r="O32" s="47">
        <v>24.739111000000001</v>
      </c>
      <c r="P32" s="47">
        <v>27.281187800000001</v>
      </c>
      <c r="Q32" s="87">
        <v>30.369238930000002</v>
      </c>
    </row>
    <row r="33" spans="1:17" ht="15" customHeight="1" x14ac:dyDescent="0.2">
      <c r="A33" s="42"/>
      <c r="B33" s="49"/>
      <c r="C33" s="45">
        <v>152</v>
      </c>
      <c r="D33" s="50" t="s">
        <v>80</v>
      </c>
      <c r="E33" s="38" t="s">
        <v>81</v>
      </c>
      <c r="F33" s="47">
        <v>31.868571729999999</v>
      </c>
      <c r="G33" s="47">
        <v>70.608675739999995</v>
      </c>
      <c r="H33" s="47">
        <v>122.46976619</v>
      </c>
      <c r="I33" s="47">
        <v>161.83936249999999</v>
      </c>
      <c r="J33" s="47">
        <v>198.15087915000001</v>
      </c>
      <c r="K33" s="47">
        <v>237.35586900000001</v>
      </c>
      <c r="L33" s="47">
        <v>279.52457111000001</v>
      </c>
      <c r="M33" s="47">
        <v>318.44288165</v>
      </c>
      <c r="N33" s="47">
        <v>358.51341022000003</v>
      </c>
      <c r="O33" s="47">
        <v>396.63258055</v>
      </c>
      <c r="P33" s="47">
        <v>436.91299002</v>
      </c>
      <c r="Q33" s="87">
        <v>475.12375811999999</v>
      </c>
    </row>
    <row r="34" spans="1:17" ht="15" customHeight="1" x14ac:dyDescent="0.2">
      <c r="A34" s="42"/>
      <c r="B34" s="49"/>
      <c r="C34" s="45">
        <v>153</v>
      </c>
      <c r="D34" s="50" t="s">
        <v>82</v>
      </c>
      <c r="E34" s="36" t="s">
        <v>83</v>
      </c>
      <c r="F34" s="47">
        <v>0.41248405999999999</v>
      </c>
      <c r="G34" s="47">
        <v>1.2433232000000001</v>
      </c>
      <c r="H34" s="47">
        <v>2.5312409900000001</v>
      </c>
      <c r="I34" s="47">
        <v>3.4594210200000002</v>
      </c>
      <c r="J34" s="47">
        <v>4.2958959099999996</v>
      </c>
      <c r="K34" s="47">
        <v>5.1792958799999997</v>
      </c>
      <c r="L34" s="47">
        <v>6.1249435999999999</v>
      </c>
      <c r="M34" s="47">
        <v>6.9557161900000004</v>
      </c>
      <c r="N34" s="47">
        <v>7.7921633899999998</v>
      </c>
      <c r="O34" s="47">
        <v>8.6312906399999996</v>
      </c>
      <c r="P34" s="47">
        <v>9.5169572299999992</v>
      </c>
      <c r="Q34" s="87">
        <v>10.5424083</v>
      </c>
    </row>
    <row r="35" spans="1:17" ht="15" customHeight="1" x14ac:dyDescent="0.2">
      <c r="A35" s="42"/>
      <c r="B35" s="49"/>
      <c r="C35" s="45">
        <v>154</v>
      </c>
      <c r="D35" s="50" t="s">
        <v>78</v>
      </c>
      <c r="E35" s="38" t="s">
        <v>84</v>
      </c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87"/>
    </row>
    <row r="36" spans="1:17" ht="15" customHeight="1" x14ac:dyDescent="0.2">
      <c r="A36" s="42"/>
      <c r="B36" s="49"/>
      <c r="C36" s="45">
        <v>155</v>
      </c>
      <c r="D36" s="50" t="s">
        <v>85</v>
      </c>
      <c r="E36" s="38" t="s">
        <v>86</v>
      </c>
      <c r="F36" s="47">
        <v>0.64699077999999999</v>
      </c>
      <c r="G36" s="47">
        <v>1.2755440199999999</v>
      </c>
      <c r="H36" s="47">
        <v>1.9059199600000001</v>
      </c>
      <c r="I36" s="47">
        <v>2.5497323199999999</v>
      </c>
      <c r="J36" s="47">
        <v>3.1888259799999998</v>
      </c>
      <c r="K36" s="47">
        <v>3.90568954</v>
      </c>
      <c r="L36" s="47">
        <v>4.5411014700000001</v>
      </c>
      <c r="M36" s="47">
        <v>5.1875104900000002</v>
      </c>
      <c r="N36" s="47">
        <v>5.8391877299999999</v>
      </c>
      <c r="O36" s="47">
        <v>6.4854097700000004</v>
      </c>
      <c r="P36" s="47">
        <v>7.2342953699999999</v>
      </c>
      <c r="Q36" s="87">
        <v>7.9292618900000003</v>
      </c>
    </row>
    <row r="37" spans="1:17" ht="15" customHeight="1" x14ac:dyDescent="0.2">
      <c r="A37" s="42"/>
      <c r="B37" s="49"/>
      <c r="C37" s="45">
        <v>156</v>
      </c>
      <c r="D37" s="50" t="s">
        <v>87</v>
      </c>
      <c r="E37" s="36" t="s">
        <v>88</v>
      </c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87"/>
    </row>
    <row r="38" spans="1:17" ht="15" customHeight="1" x14ac:dyDescent="0.2">
      <c r="A38" s="42"/>
      <c r="B38" s="49"/>
      <c r="C38" s="45">
        <v>157</v>
      </c>
      <c r="D38" s="50" t="s">
        <v>89</v>
      </c>
      <c r="E38" s="38" t="s">
        <v>90</v>
      </c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87"/>
    </row>
    <row r="39" spans="1:17" ht="15" customHeight="1" x14ac:dyDescent="0.2">
      <c r="A39" s="42"/>
      <c r="B39" s="49"/>
      <c r="C39" s="45">
        <v>158</v>
      </c>
      <c r="D39" s="50" t="s">
        <v>91</v>
      </c>
      <c r="E39" s="38" t="s">
        <v>92</v>
      </c>
      <c r="F39" s="47">
        <v>3.1075100099999999</v>
      </c>
      <c r="G39" s="47">
        <v>9.3763273799999993</v>
      </c>
      <c r="H39" s="47">
        <v>19.01065693</v>
      </c>
      <c r="I39" s="47">
        <v>26.00787828</v>
      </c>
      <c r="J39" s="47">
        <v>32.318952940000003</v>
      </c>
      <c r="K39" s="47">
        <v>38.983122059999999</v>
      </c>
      <c r="L39" s="47">
        <v>46.100412200000001</v>
      </c>
      <c r="M39" s="47">
        <v>52.370939900000003</v>
      </c>
      <c r="N39" s="47">
        <v>58.684420490000001</v>
      </c>
      <c r="O39" s="47">
        <v>65.009762769999995</v>
      </c>
      <c r="P39" s="47">
        <v>71.666800879999997</v>
      </c>
      <c r="Q39" s="87">
        <v>79.412278830000005</v>
      </c>
    </row>
    <row r="40" spans="1:17" ht="30" customHeight="1" x14ac:dyDescent="0.2">
      <c r="A40" s="42"/>
      <c r="B40" s="40">
        <v>160</v>
      </c>
      <c r="C40" s="40"/>
      <c r="D40" s="41" t="s">
        <v>93</v>
      </c>
      <c r="E40" s="38" t="s">
        <v>94</v>
      </c>
      <c r="F40" s="37">
        <v>5.6959986100000002</v>
      </c>
      <c r="G40" s="37">
        <v>10.02277074</v>
      </c>
      <c r="H40" s="37">
        <v>13.415263879999999</v>
      </c>
      <c r="I40" s="37">
        <v>18.99757658</v>
      </c>
      <c r="J40" s="37">
        <v>22.133224899999998</v>
      </c>
      <c r="K40" s="37">
        <v>24.48535116</v>
      </c>
      <c r="L40" s="37">
        <v>28.01450985</v>
      </c>
      <c r="M40" s="37">
        <v>30.902696160000001</v>
      </c>
      <c r="N40" s="37">
        <v>33.622826799999999</v>
      </c>
      <c r="O40" s="37">
        <v>39.369516670000003</v>
      </c>
      <c r="P40" s="37">
        <v>44.525991210000001</v>
      </c>
      <c r="Q40" s="37">
        <v>49.392062430000003</v>
      </c>
    </row>
    <row r="41" spans="1:17" ht="15" customHeight="1" x14ac:dyDescent="0.2">
      <c r="A41" s="42"/>
      <c r="B41" s="40">
        <v>170</v>
      </c>
      <c r="C41" s="40"/>
      <c r="D41" s="41" t="s">
        <v>95</v>
      </c>
      <c r="E41" s="38" t="s">
        <v>96</v>
      </c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</row>
    <row r="42" spans="1:17" ht="15" customHeight="1" x14ac:dyDescent="0.2">
      <c r="A42" s="42"/>
      <c r="B42" s="40">
        <v>190</v>
      </c>
      <c r="C42" s="40"/>
      <c r="D42" s="41" t="s">
        <v>97</v>
      </c>
      <c r="E42" s="38" t="s">
        <v>98</v>
      </c>
      <c r="F42" s="37">
        <v>43.801489539999999</v>
      </c>
      <c r="G42" s="37">
        <v>78.573950170000003</v>
      </c>
      <c r="H42" s="37">
        <v>112.35931351000001</v>
      </c>
      <c r="I42" s="37">
        <v>151.07341122</v>
      </c>
      <c r="J42" s="37">
        <v>192.45853574</v>
      </c>
      <c r="K42" s="37">
        <v>226.99036575</v>
      </c>
      <c r="L42" s="37">
        <v>305.30647802999999</v>
      </c>
      <c r="M42" s="37">
        <v>357.28010303999997</v>
      </c>
      <c r="N42" s="37">
        <v>407.01545372999999</v>
      </c>
      <c r="O42" s="37">
        <v>456.92289449999998</v>
      </c>
      <c r="P42" s="37">
        <v>509.94463961000002</v>
      </c>
      <c r="Q42" s="37">
        <v>568.66598555999997</v>
      </c>
    </row>
    <row r="43" spans="1:17" ht="15" customHeight="1" x14ac:dyDescent="0.2">
      <c r="A43" s="42"/>
      <c r="B43" s="49"/>
      <c r="C43" s="45">
        <v>191</v>
      </c>
      <c r="D43" s="50" t="s">
        <v>99</v>
      </c>
      <c r="E43" s="38" t="s">
        <v>100</v>
      </c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87"/>
    </row>
    <row r="44" spans="1:17" ht="15" customHeight="1" x14ac:dyDescent="0.2">
      <c r="A44" s="42"/>
      <c r="B44" s="49"/>
      <c r="C44" s="45">
        <v>192</v>
      </c>
      <c r="D44" s="50" t="s">
        <v>101</v>
      </c>
      <c r="E44" s="38" t="s">
        <v>102</v>
      </c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87"/>
    </row>
    <row r="45" spans="1:17" ht="15" customHeight="1" x14ac:dyDescent="0.2">
      <c r="A45" s="42"/>
      <c r="B45" s="49"/>
      <c r="C45" s="45">
        <v>193</v>
      </c>
      <c r="D45" s="50" t="s">
        <v>103</v>
      </c>
      <c r="E45" s="36" t="s">
        <v>104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87"/>
    </row>
    <row r="46" spans="1:17" ht="15" customHeight="1" x14ac:dyDescent="0.2">
      <c r="A46" s="42"/>
      <c r="B46" s="49"/>
      <c r="C46" s="45">
        <v>194</v>
      </c>
      <c r="D46" s="50" t="s">
        <v>105</v>
      </c>
      <c r="E46" s="36" t="s">
        <v>106</v>
      </c>
      <c r="F46" s="47">
        <v>43.801489539999999</v>
      </c>
      <c r="G46" s="47">
        <v>78.573950170000003</v>
      </c>
      <c r="H46" s="47">
        <v>112.35931351000001</v>
      </c>
      <c r="I46" s="47">
        <v>151.07341122</v>
      </c>
      <c r="J46" s="47">
        <v>192.45853574</v>
      </c>
      <c r="K46" s="47">
        <v>226.98936574999999</v>
      </c>
      <c r="L46" s="47">
        <v>305.30547803000002</v>
      </c>
      <c r="M46" s="47">
        <v>357.27910304</v>
      </c>
      <c r="N46" s="47">
        <v>407.01445373000001</v>
      </c>
      <c r="O46" s="47">
        <v>456.92189450000001</v>
      </c>
      <c r="P46" s="47">
        <v>509.94363960999999</v>
      </c>
      <c r="Q46" s="87">
        <v>568.66498555999999</v>
      </c>
    </row>
    <row r="47" spans="1:17" ht="15" customHeight="1" x14ac:dyDescent="0.2">
      <c r="A47" s="48"/>
      <c r="B47" s="49"/>
      <c r="C47" s="45">
        <v>195</v>
      </c>
      <c r="D47" s="50" t="s">
        <v>97</v>
      </c>
      <c r="E47" s="38" t="s">
        <v>107</v>
      </c>
      <c r="F47" s="47"/>
      <c r="G47" s="47"/>
      <c r="H47" s="47"/>
      <c r="I47" s="47"/>
      <c r="J47" s="47"/>
      <c r="K47" s="47">
        <v>1E-3</v>
      </c>
      <c r="L47" s="47">
        <v>1E-3</v>
      </c>
      <c r="M47" s="47">
        <v>1E-3</v>
      </c>
      <c r="N47" s="47">
        <v>1E-3</v>
      </c>
      <c r="O47" s="47">
        <v>1E-3</v>
      </c>
      <c r="P47" s="47">
        <v>1E-3</v>
      </c>
      <c r="Q47" s="87">
        <v>1E-3</v>
      </c>
    </row>
    <row r="48" spans="1:17" ht="15" customHeight="1" x14ac:dyDescent="0.2">
      <c r="A48" s="40">
        <v>200</v>
      </c>
      <c r="B48" s="40"/>
      <c r="C48" s="40"/>
      <c r="D48" s="41" t="s">
        <v>108</v>
      </c>
      <c r="E48" s="38" t="s">
        <v>109</v>
      </c>
      <c r="F48" s="37">
        <v>574.61646986999995</v>
      </c>
      <c r="G48" s="37">
        <v>1047.93313672</v>
      </c>
      <c r="H48" s="37">
        <v>1675.7366262800001</v>
      </c>
      <c r="I48" s="37">
        <v>2265.28273932</v>
      </c>
      <c r="J48" s="37">
        <v>2761.8064051900001</v>
      </c>
      <c r="K48" s="37">
        <v>3266.8702213500001</v>
      </c>
      <c r="L48" s="37">
        <v>3919.7387355400001</v>
      </c>
      <c r="M48" s="37">
        <v>4428.3848473500002</v>
      </c>
      <c r="N48" s="37">
        <v>5121.8072256400001</v>
      </c>
      <c r="O48" s="37">
        <v>5737.8462646600001</v>
      </c>
      <c r="P48" s="37">
        <v>6486.4430522800003</v>
      </c>
      <c r="Q48" s="37">
        <v>7531.4073399499994</v>
      </c>
    </row>
    <row r="49" spans="1:17" ht="15" customHeight="1" x14ac:dyDescent="0.25">
      <c r="A49" s="53"/>
      <c r="B49" s="54">
        <v>210</v>
      </c>
      <c r="C49" s="55"/>
      <c r="D49" s="41" t="s">
        <v>110</v>
      </c>
      <c r="E49" s="38" t="s">
        <v>111</v>
      </c>
      <c r="F49" s="37">
        <v>22.68665232</v>
      </c>
      <c r="G49" s="37">
        <v>36.37353109</v>
      </c>
      <c r="H49" s="37">
        <v>55.141298159999998</v>
      </c>
      <c r="I49" s="37">
        <v>74.921351169999994</v>
      </c>
      <c r="J49" s="37">
        <v>96.309849470000003</v>
      </c>
      <c r="K49" s="37">
        <v>119.88193338000001</v>
      </c>
      <c r="L49" s="37">
        <v>223.18504716999999</v>
      </c>
      <c r="M49" s="37">
        <v>237.74327808000001</v>
      </c>
      <c r="N49" s="37">
        <v>281.27854629000001</v>
      </c>
      <c r="O49" s="37">
        <v>355.40693332000001</v>
      </c>
      <c r="P49" s="37">
        <v>374.48685936999999</v>
      </c>
      <c r="Q49" s="37">
        <v>779.53712671000005</v>
      </c>
    </row>
    <row r="50" spans="1:17" ht="15" customHeight="1" x14ac:dyDescent="0.25">
      <c r="A50" s="56"/>
      <c r="B50" s="56"/>
      <c r="C50" s="57">
        <v>211</v>
      </c>
      <c r="D50" s="50" t="s">
        <v>112</v>
      </c>
      <c r="E50" s="38" t="s">
        <v>113</v>
      </c>
      <c r="F50" s="47">
        <v>5.1799526199999999</v>
      </c>
      <c r="G50" s="47">
        <v>10.762497509999999</v>
      </c>
      <c r="H50" s="47">
        <v>19.15293235</v>
      </c>
      <c r="I50" s="47">
        <v>25.908860220000001</v>
      </c>
      <c r="J50" s="47">
        <v>37.983937140000002</v>
      </c>
      <c r="K50" s="47">
        <v>50.944563840000001</v>
      </c>
      <c r="L50" s="47">
        <v>139.35614633</v>
      </c>
      <c r="M50" s="47">
        <v>148.77043827</v>
      </c>
      <c r="N50" s="47">
        <v>174.95880893</v>
      </c>
      <c r="O50" s="47">
        <v>236.62046377999999</v>
      </c>
      <c r="P50" s="47">
        <v>242.12448898</v>
      </c>
      <c r="Q50" s="87">
        <v>626.22517225000001</v>
      </c>
    </row>
    <row r="51" spans="1:17" ht="15" customHeight="1" x14ac:dyDescent="0.25">
      <c r="A51" s="56"/>
      <c r="B51" s="56"/>
      <c r="C51" s="57">
        <v>212</v>
      </c>
      <c r="D51" s="50" t="s">
        <v>114</v>
      </c>
      <c r="E51" s="38" t="s">
        <v>115</v>
      </c>
      <c r="F51" s="47">
        <v>17.506699699999999</v>
      </c>
      <c r="G51" s="47">
        <v>25.611033580000001</v>
      </c>
      <c r="H51" s="47">
        <v>35.988365809999998</v>
      </c>
      <c r="I51" s="47">
        <v>49.01249095</v>
      </c>
      <c r="J51" s="47">
        <v>58.325912330000001</v>
      </c>
      <c r="K51" s="47">
        <v>68.937369540000006</v>
      </c>
      <c r="L51" s="47">
        <v>83.828900840000003</v>
      </c>
      <c r="M51" s="47">
        <v>88.972839809999996</v>
      </c>
      <c r="N51" s="47">
        <v>106.31973736</v>
      </c>
      <c r="O51" s="47">
        <v>118.78646954</v>
      </c>
      <c r="P51" s="47">
        <v>132.36237039</v>
      </c>
      <c r="Q51" s="87">
        <v>153.31195446000001</v>
      </c>
    </row>
    <row r="52" spans="1:17" ht="15" customHeight="1" x14ac:dyDescent="0.25">
      <c r="A52" s="56"/>
      <c r="B52" s="58">
        <v>220</v>
      </c>
      <c r="C52" s="54"/>
      <c r="D52" s="41" t="s">
        <v>116</v>
      </c>
      <c r="E52" s="38" t="s">
        <v>117</v>
      </c>
      <c r="F52" s="37">
        <v>409.64391544</v>
      </c>
      <c r="G52" s="37">
        <v>742.85639775000004</v>
      </c>
      <c r="H52" s="37">
        <v>1204.6483568199999</v>
      </c>
      <c r="I52" s="37">
        <v>1584.0855590599999</v>
      </c>
      <c r="J52" s="37">
        <v>1922.62952176</v>
      </c>
      <c r="K52" s="37">
        <v>2236.0388094800001</v>
      </c>
      <c r="L52" s="37">
        <v>2638.2623350200001</v>
      </c>
      <c r="M52" s="37">
        <v>3040.4319355900002</v>
      </c>
      <c r="N52" s="37">
        <v>3452.58562484</v>
      </c>
      <c r="O52" s="37">
        <v>3856.5118473900002</v>
      </c>
      <c r="P52" s="37">
        <v>4172.5963939000003</v>
      </c>
      <c r="Q52" s="37">
        <v>4675.5399510799998</v>
      </c>
    </row>
    <row r="53" spans="1:17" ht="15" customHeight="1" x14ac:dyDescent="0.25">
      <c r="A53" s="56"/>
      <c r="B53" s="56"/>
      <c r="C53" s="57">
        <v>221</v>
      </c>
      <c r="D53" s="50" t="s">
        <v>118</v>
      </c>
      <c r="E53" s="38" t="s">
        <v>119</v>
      </c>
      <c r="F53" s="47">
        <v>19.066106999999999</v>
      </c>
      <c r="G53" s="47">
        <v>37.063098599999996</v>
      </c>
      <c r="H53" s="47">
        <v>55.43217405</v>
      </c>
      <c r="I53" s="47">
        <v>78.547522700000002</v>
      </c>
      <c r="J53" s="47">
        <v>99.098139849999995</v>
      </c>
      <c r="K53" s="47">
        <v>122.4410747</v>
      </c>
      <c r="L53" s="47">
        <v>145.34073597</v>
      </c>
      <c r="M53" s="47">
        <v>175.49921731000001</v>
      </c>
      <c r="N53" s="47">
        <v>197.88461735000001</v>
      </c>
      <c r="O53" s="47">
        <v>218.55559794000001</v>
      </c>
      <c r="P53" s="47">
        <v>238.74948065999999</v>
      </c>
      <c r="Q53" s="87">
        <v>260.04324365999997</v>
      </c>
    </row>
    <row r="54" spans="1:17" ht="15" customHeight="1" x14ac:dyDescent="0.25">
      <c r="A54" s="56"/>
      <c r="B54" s="56"/>
      <c r="C54" s="57">
        <v>222</v>
      </c>
      <c r="D54" s="50" t="s">
        <v>120</v>
      </c>
      <c r="E54" s="38" t="s">
        <v>121</v>
      </c>
      <c r="F54" s="47">
        <v>5.2991647200000003</v>
      </c>
      <c r="G54" s="47">
        <v>12.261965350000001</v>
      </c>
      <c r="H54" s="47">
        <v>19.504977619999998</v>
      </c>
      <c r="I54" s="47">
        <v>32.944961929999998</v>
      </c>
      <c r="J54" s="47">
        <v>41.384519519999998</v>
      </c>
      <c r="K54" s="47">
        <v>48.46911034</v>
      </c>
      <c r="L54" s="47">
        <v>55.836895480000003</v>
      </c>
      <c r="M54" s="47">
        <v>62.529395049999998</v>
      </c>
      <c r="N54" s="47">
        <v>68.962828790000003</v>
      </c>
      <c r="O54" s="47">
        <v>76.786283010000005</v>
      </c>
      <c r="P54" s="47">
        <v>104.49530383</v>
      </c>
      <c r="Q54" s="87">
        <v>111.56298688</v>
      </c>
    </row>
    <row r="55" spans="1:17" ht="15" customHeight="1" x14ac:dyDescent="0.25">
      <c r="A55" s="56"/>
      <c r="B55" s="59"/>
      <c r="C55" s="60">
        <v>223</v>
      </c>
      <c r="D55" s="50" t="s">
        <v>122</v>
      </c>
      <c r="E55" s="38" t="s">
        <v>123</v>
      </c>
      <c r="F55" s="47">
        <v>371.00789585000001</v>
      </c>
      <c r="G55" s="47">
        <v>656.05431317</v>
      </c>
      <c r="H55" s="47">
        <v>1066.34409564</v>
      </c>
      <c r="I55" s="47">
        <v>1383.8751968900001</v>
      </c>
      <c r="J55" s="47">
        <v>1666.01781104</v>
      </c>
      <c r="K55" s="47">
        <v>1919.3720667699999</v>
      </c>
      <c r="L55" s="47">
        <v>2261.31164124</v>
      </c>
      <c r="M55" s="47">
        <v>2597.7415293499998</v>
      </c>
      <c r="N55" s="47">
        <v>2948.7419368999999</v>
      </c>
      <c r="O55" s="47">
        <v>3294.1315507600002</v>
      </c>
      <c r="P55" s="47">
        <v>3534.8129324699999</v>
      </c>
      <c r="Q55" s="87">
        <v>3988.2608116400002</v>
      </c>
    </row>
    <row r="56" spans="1:17" ht="15" customHeight="1" x14ac:dyDescent="0.25">
      <c r="A56" s="56"/>
      <c r="B56" s="59"/>
      <c r="C56" s="60">
        <v>229</v>
      </c>
      <c r="D56" s="50" t="s">
        <v>124</v>
      </c>
      <c r="E56" s="38" t="s">
        <v>125</v>
      </c>
      <c r="F56" s="47">
        <v>14.270747869999999</v>
      </c>
      <c r="G56" s="47">
        <v>37.477020629999998</v>
      </c>
      <c r="H56" s="47">
        <v>63.367109509999999</v>
      </c>
      <c r="I56" s="47">
        <v>88.717877540000003</v>
      </c>
      <c r="J56" s="47">
        <v>116.12905135</v>
      </c>
      <c r="K56" s="47">
        <v>145.75655767000001</v>
      </c>
      <c r="L56" s="47">
        <v>175.77306232999999</v>
      </c>
      <c r="M56" s="47">
        <v>204.66179388</v>
      </c>
      <c r="N56" s="47">
        <v>236.99624180000001</v>
      </c>
      <c r="O56" s="47">
        <v>267.03841568000001</v>
      </c>
      <c r="P56" s="47">
        <v>294.53867694000002</v>
      </c>
      <c r="Q56" s="87">
        <v>315.67290889999998</v>
      </c>
    </row>
    <row r="57" spans="1:17" ht="15" customHeight="1" x14ac:dyDescent="0.25">
      <c r="A57" s="56"/>
      <c r="B57" s="55">
        <v>230</v>
      </c>
      <c r="C57" s="55"/>
      <c r="D57" s="41" t="s">
        <v>126</v>
      </c>
      <c r="E57" s="38" t="s">
        <v>127</v>
      </c>
      <c r="F57" s="37">
        <v>15.233290869999999</v>
      </c>
      <c r="G57" s="37">
        <v>16.16423803</v>
      </c>
      <c r="H57" s="37">
        <v>18.53088082</v>
      </c>
      <c r="I57" s="37">
        <v>21.59337129</v>
      </c>
      <c r="J57" s="37">
        <v>34.729794910000003</v>
      </c>
      <c r="K57" s="37">
        <v>51.480816279999999</v>
      </c>
      <c r="L57" s="37">
        <v>57.172132349999998</v>
      </c>
      <c r="M57" s="37">
        <v>62.623679850000002</v>
      </c>
      <c r="N57" s="37">
        <v>96.033781129999994</v>
      </c>
      <c r="O57" s="37">
        <v>98.169246619999996</v>
      </c>
      <c r="P57" s="37">
        <v>102.78566383</v>
      </c>
      <c r="Q57" s="37">
        <v>117.53000000000002</v>
      </c>
    </row>
    <row r="58" spans="1:17" ht="15" customHeight="1" x14ac:dyDescent="0.25">
      <c r="A58" s="56"/>
      <c r="B58" s="59"/>
      <c r="C58" s="60">
        <v>231</v>
      </c>
      <c r="D58" s="50" t="s">
        <v>128</v>
      </c>
      <c r="E58" s="38" t="s">
        <v>129</v>
      </c>
      <c r="F58" s="47">
        <v>1.4036577299999999</v>
      </c>
      <c r="G58" s="47">
        <v>3.2057959700000001</v>
      </c>
      <c r="H58" s="47">
        <v>3.8669290200000002</v>
      </c>
      <c r="I58" s="47">
        <v>5.6839228400000001</v>
      </c>
      <c r="J58" s="47">
        <v>12.196556019999999</v>
      </c>
      <c r="K58" s="47">
        <v>12.53711347</v>
      </c>
      <c r="L58" s="47">
        <v>13.727943550000001</v>
      </c>
      <c r="M58" s="47">
        <v>14.7242031</v>
      </c>
      <c r="N58" s="47">
        <v>14.515681900000001</v>
      </c>
      <c r="O58" s="47">
        <v>14.893227660000001</v>
      </c>
      <c r="P58" s="47">
        <v>15.108119690000001</v>
      </c>
      <c r="Q58" s="87">
        <v>16.503348030000002</v>
      </c>
    </row>
    <row r="59" spans="1:17" ht="15" customHeight="1" x14ac:dyDescent="0.25">
      <c r="A59" s="56"/>
      <c r="B59" s="59"/>
      <c r="C59" s="60">
        <v>232</v>
      </c>
      <c r="D59" s="50" t="s">
        <v>130</v>
      </c>
      <c r="E59" s="38" t="s">
        <v>131</v>
      </c>
      <c r="F59" s="47">
        <v>6.7963329899999998</v>
      </c>
      <c r="G59" s="47">
        <v>7.3717493999999997</v>
      </c>
      <c r="H59" s="47">
        <v>7.6180360699999996</v>
      </c>
      <c r="I59" s="47">
        <v>6.7963329899999998</v>
      </c>
      <c r="J59" s="47">
        <v>11.1846292</v>
      </c>
      <c r="K59" s="47">
        <v>13.39419758</v>
      </c>
      <c r="L59" s="47">
        <v>14.14096805</v>
      </c>
      <c r="M59" s="47">
        <v>15.38414163</v>
      </c>
      <c r="N59" s="47">
        <v>15.409632370000001</v>
      </c>
      <c r="O59" s="47">
        <v>21.189055190000001</v>
      </c>
      <c r="P59" s="47">
        <v>22.177439750000001</v>
      </c>
      <c r="Q59" s="87">
        <v>33.045140949999997</v>
      </c>
    </row>
    <row r="60" spans="1:17" ht="15" customHeight="1" x14ac:dyDescent="0.25">
      <c r="A60" s="56"/>
      <c r="B60" s="59"/>
      <c r="C60" s="60">
        <v>233</v>
      </c>
      <c r="D60" s="50" t="s">
        <v>132</v>
      </c>
      <c r="E60" s="38" t="s">
        <v>133</v>
      </c>
      <c r="F60" s="47">
        <v>6.9213855400000002</v>
      </c>
      <c r="G60" s="47">
        <v>4.8209106899999998</v>
      </c>
      <c r="H60" s="47">
        <v>6.2848981400000001</v>
      </c>
      <c r="I60" s="47">
        <v>8.3489355799999991</v>
      </c>
      <c r="J60" s="47">
        <v>9.2002187099999997</v>
      </c>
      <c r="K60" s="47">
        <v>11.35416109</v>
      </c>
      <c r="L60" s="47">
        <v>15.156558670000001</v>
      </c>
      <c r="M60" s="47">
        <v>18.101252299999999</v>
      </c>
      <c r="N60" s="47">
        <v>51.718019849999997</v>
      </c>
      <c r="O60" s="47">
        <v>59.423517879999999</v>
      </c>
      <c r="P60" s="47">
        <v>62.788200340000003</v>
      </c>
      <c r="Q60" s="87">
        <v>64.673457350000007</v>
      </c>
    </row>
    <row r="61" spans="1:17" ht="15" customHeight="1" x14ac:dyDescent="0.25">
      <c r="A61" s="56"/>
      <c r="B61" s="59"/>
      <c r="C61" s="60">
        <v>239</v>
      </c>
      <c r="D61" s="50" t="s">
        <v>134</v>
      </c>
      <c r="E61" s="38" t="s">
        <v>135</v>
      </c>
      <c r="F61" s="47">
        <v>0.11191461</v>
      </c>
      <c r="G61" s="47">
        <v>0.76578197000000003</v>
      </c>
      <c r="H61" s="47">
        <v>0.76101759000000002</v>
      </c>
      <c r="I61" s="47">
        <v>0.76417988000000003</v>
      </c>
      <c r="J61" s="47">
        <v>2.1483909799999998</v>
      </c>
      <c r="K61" s="47">
        <v>14.19534414</v>
      </c>
      <c r="L61" s="47">
        <v>14.14666208</v>
      </c>
      <c r="M61" s="47">
        <v>14.414082820000001</v>
      </c>
      <c r="N61" s="47">
        <v>14.390447010000001</v>
      </c>
      <c r="O61" s="47">
        <v>2.6634458900000002</v>
      </c>
      <c r="P61" s="47">
        <v>2.7119040499999998</v>
      </c>
      <c r="Q61" s="87">
        <v>3.3080536700000001</v>
      </c>
    </row>
    <row r="62" spans="1:17" ht="15" customHeight="1" x14ac:dyDescent="0.25">
      <c r="A62" s="56"/>
      <c r="B62" s="54">
        <v>240</v>
      </c>
      <c r="C62" s="54"/>
      <c r="D62" s="41" t="s">
        <v>136</v>
      </c>
      <c r="E62" s="38" t="s">
        <v>137</v>
      </c>
      <c r="F62" s="37">
        <v>38.354598549999999</v>
      </c>
      <c r="G62" s="37">
        <v>70.7199229</v>
      </c>
      <c r="H62" s="37">
        <v>98.000921570000003</v>
      </c>
      <c r="I62" s="37">
        <v>151.38957178999999</v>
      </c>
      <c r="J62" s="37">
        <v>181.92283821000001</v>
      </c>
      <c r="K62" s="37">
        <v>238.35540476</v>
      </c>
      <c r="L62" s="37">
        <v>286.83108744999998</v>
      </c>
      <c r="M62" s="37">
        <v>298.34611208000001</v>
      </c>
      <c r="N62" s="37">
        <v>355.44785761000003</v>
      </c>
      <c r="O62" s="37">
        <v>418.23618585999998</v>
      </c>
      <c r="P62" s="37">
        <v>463.10839866999999</v>
      </c>
      <c r="Q62" s="37">
        <v>606.52099999999996</v>
      </c>
    </row>
    <row r="63" spans="1:17" ht="15" customHeight="1" x14ac:dyDescent="0.25">
      <c r="A63" s="56"/>
      <c r="B63" s="61"/>
      <c r="C63" s="60">
        <v>241</v>
      </c>
      <c r="D63" s="50" t="s">
        <v>138</v>
      </c>
      <c r="E63" s="38" t="s">
        <v>139</v>
      </c>
      <c r="F63" s="47">
        <v>2.61789929</v>
      </c>
      <c r="G63" s="47">
        <v>5.0717640299999998</v>
      </c>
      <c r="H63" s="47">
        <v>10.23432502</v>
      </c>
      <c r="I63" s="47">
        <v>12.93441398</v>
      </c>
      <c r="J63" s="47">
        <v>17.910129649999998</v>
      </c>
      <c r="K63" s="47">
        <v>26.494518729999999</v>
      </c>
      <c r="L63" s="47">
        <v>30.449926860000001</v>
      </c>
      <c r="M63" s="47">
        <v>32.91117801</v>
      </c>
      <c r="N63" s="47">
        <v>38.144509120000002</v>
      </c>
      <c r="O63" s="47">
        <v>40.565586680000003</v>
      </c>
      <c r="P63" s="47">
        <v>44.503891719999999</v>
      </c>
      <c r="Q63" s="87">
        <v>54.300899309999998</v>
      </c>
    </row>
    <row r="64" spans="1:17" ht="15" customHeight="1" x14ac:dyDescent="0.25">
      <c r="A64" s="56"/>
      <c r="B64" s="61"/>
      <c r="C64" s="57">
        <v>242</v>
      </c>
      <c r="D64" s="50" t="s">
        <v>140</v>
      </c>
      <c r="E64" s="38" t="s">
        <v>141</v>
      </c>
      <c r="F64" s="47">
        <v>3.0167097100000002</v>
      </c>
      <c r="G64" s="47">
        <v>9.2149514999999997</v>
      </c>
      <c r="H64" s="47">
        <v>14.086753420000001</v>
      </c>
      <c r="I64" s="47">
        <v>25.21559426</v>
      </c>
      <c r="J64" s="47">
        <v>36.121146760000002</v>
      </c>
      <c r="K64" s="47">
        <v>42.92830352</v>
      </c>
      <c r="L64" s="47">
        <v>47.523818249999998</v>
      </c>
      <c r="M64" s="47">
        <v>53.787302539999999</v>
      </c>
      <c r="N64" s="47">
        <v>66.17290285</v>
      </c>
      <c r="O64" s="47">
        <v>72.971754919999995</v>
      </c>
      <c r="P64" s="47">
        <v>84.416818899999996</v>
      </c>
      <c r="Q64" s="87">
        <v>99.05704815</v>
      </c>
    </row>
    <row r="65" spans="1:17" ht="16.5" customHeight="1" x14ac:dyDescent="0.25">
      <c r="A65" s="56"/>
      <c r="B65" s="61"/>
      <c r="C65" s="57">
        <v>243</v>
      </c>
      <c r="D65" s="50" t="s">
        <v>142</v>
      </c>
      <c r="E65" s="38" t="s">
        <v>143</v>
      </c>
      <c r="F65" s="47">
        <v>18.682149200000001</v>
      </c>
      <c r="G65" s="47">
        <v>25.632377600000002</v>
      </c>
      <c r="H65" s="47">
        <v>34.155828399999997</v>
      </c>
      <c r="I65" s="47">
        <v>66.108747750000006</v>
      </c>
      <c r="J65" s="47">
        <v>66.565958300000005</v>
      </c>
      <c r="K65" s="47">
        <v>84.100447549999998</v>
      </c>
      <c r="L65" s="47">
        <v>121.19160066000001</v>
      </c>
      <c r="M65" s="47">
        <v>121.3784814</v>
      </c>
      <c r="N65" s="47">
        <v>138.41970613999999</v>
      </c>
      <c r="O65" s="47">
        <v>172.54414922999999</v>
      </c>
      <c r="P65" s="47">
        <v>174.10649688999999</v>
      </c>
      <c r="Q65" s="87">
        <v>285.87836634000001</v>
      </c>
    </row>
    <row r="66" spans="1:17" ht="15" customHeight="1" x14ac:dyDescent="0.25">
      <c r="A66" s="56"/>
      <c r="B66" s="61"/>
      <c r="C66" s="57">
        <v>244</v>
      </c>
      <c r="D66" s="50" t="s">
        <v>144</v>
      </c>
      <c r="E66" s="38" t="s">
        <v>145</v>
      </c>
      <c r="F66" s="47">
        <v>0.87705708000000004</v>
      </c>
      <c r="G66" s="47">
        <v>1.54874906</v>
      </c>
      <c r="H66" s="47">
        <v>2.1521579200000001</v>
      </c>
      <c r="I66" s="47">
        <v>2.9645714000000001</v>
      </c>
      <c r="J66" s="47">
        <v>10.00136095</v>
      </c>
      <c r="K66" s="47">
        <v>12.285734400000001</v>
      </c>
      <c r="L66" s="47">
        <v>15.11371514</v>
      </c>
      <c r="M66" s="47">
        <v>17.67775305</v>
      </c>
      <c r="N66" s="47">
        <v>20.231403950000001</v>
      </c>
      <c r="O66" s="47">
        <v>22.545017120000001</v>
      </c>
      <c r="P66" s="47">
        <v>31.229357910000001</v>
      </c>
      <c r="Q66" s="87">
        <v>33.157640479999998</v>
      </c>
    </row>
    <row r="67" spans="1:17" ht="15" customHeight="1" x14ac:dyDescent="0.25">
      <c r="A67" s="56"/>
      <c r="B67" s="61"/>
      <c r="C67" s="57">
        <v>245</v>
      </c>
      <c r="D67" s="50" t="s">
        <v>146</v>
      </c>
      <c r="E67" s="38" t="s">
        <v>147</v>
      </c>
      <c r="F67" s="47"/>
      <c r="G67" s="47">
        <v>2.6600000000000001E-4</v>
      </c>
      <c r="H67" s="47">
        <v>5.3200000000000003E-4</v>
      </c>
      <c r="I67" s="47">
        <v>2.7459879999999999E-2</v>
      </c>
      <c r="J67" s="47">
        <v>8.0751240000000002E-2</v>
      </c>
      <c r="K67" s="47">
        <v>5.5891122400000004</v>
      </c>
      <c r="L67" s="47">
        <v>5.5907722099999999</v>
      </c>
      <c r="M67" s="47">
        <v>5.62617674</v>
      </c>
      <c r="N67" s="47">
        <v>5.5907722099999999</v>
      </c>
      <c r="O67" s="47">
        <v>5.6088435099999998</v>
      </c>
      <c r="P67" s="47">
        <v>5.6575641699999997</v>
      </c>
      <c r="Q67" s="87">
        <v>10.92892541</v>
      </c>
    </row>
    <row r="68" spans="1:17" ht="15" customHeight="1" x14ac:dyDescent="0.25">
      <c r="A68" s="56"/>
      <c r="B68" s="61"/>
      <c r="C68" s="57">
        <v>246</v>
      </c>
      <c r="D68" s="50" t="s">
        <v>148</v>
      </c>
      <c r="E68" s="38" t="s">
        <v>149</v>
      </c>
      <c r="F68" s="47">
        <v>13.16078327</v>
      </c>
      <c r="G68" s="47">
        <v>29.251814710000001</v>
      </c>
      <c r="H68" s="47">
        <v>37.371324809999997</v>
      </c>
      <c r="I68" s="47">
        <v>44.138784520000002</v>
      </c>
      <c r="J68" s="47">
        <v>51.243491310000003</v>
      </c>
      <c r="K68" s="47">
        <v>66.957288320000004</v>
      </c>
      <c r="L68" s="47">
        <v>66.961254330000003</v>
      </c>
      <c r="M68" s="47">
        <v>66.965220340000002</v>
      </c>
      <c r="N68" s="47">
        <v>86.888563340000005</v>
      </c>
      <c r="O68" s="47">
        <v>104.0008344</v>
      </c>
      <c r="P68" s="47">
        <v>123.19426908</v>
      </c>
      <c r="Q68" s="87">
        <v>123.19812030999999</v>
      </c>
    </row>
    <row r="69" spans="1:17" ht="15" customHeight="1" x14ac:dyDescent="0.25">
      <c r="A69" s="56"/>
      <c r="B69" s="58">
        <v>250</v>
      </c>
      <c r="C69" s="54"/>
      <c r="D69" s="62" t="s">
        <v>150</v>
      </c>
      <c r="E69" s="38" t="s">
        <v>151</v>
      </c>
      <c r="F69" s="37">
        <v>12.40805477</v>
      </c>
      <c r="G69" s="37">
        <v>25.71110578</v>
      </c>
      <c r="H69" s="37">
        <v>56.302167400000002</v>
      </c>
      <c r="I69" s="37">
        <v>97.463144139999997</v>
      </c>
      <c r="J69" s="37">
        <v>123.75184978</v>
      </c>
      <c r="K69" s="37">
        <v>148.05163777999999</v>
      </c>
      <c r="L69" s="37">
        <v>176.633172</v>
      </c>
      <c r="M69" s="37">
        <v>180.21421337000001</v>
      </c>
      <c r="N69" s="37">
        <v>196.20780149999999</v>
      </c>
      <c r="O69" s="37">
        <v>206.03363625</v>
      </c>
      <c r="P69" s="37">
        <v>264.20415443000002</v>
      </c>
      <c r="Q69" s="37">
        <v>320.07726215999998</v>
      </c>
    </row>
    <row r="70" spans="1:17" ht="15" customHeight="1" x14ac:dyDescent="0.25">
      <c r="A70" s="56"/>
      <c r="B70" s="61"/>
      <c r="C70" s="57">
        <v>251</v>
      </c>
      <c r="D70" s="50" t="s">
        <v>138</v>
      </c>
      <c r="E70" s="38" t="s">
        <v>152</v>
      </c>
      <c r="F70" s="47">
        <v>0.11869311</v>
      </c>
      <c r="G70" s="47">
        <v>0.23010884000000001</v>
      </c>
      <c r="H70" s="47">
        <v>0.34775979000000001</v>
      </c>
      <c r="I70" s="47">
        <v>0.46105931999999999</v>
      </c>
      <c r="J70" s="47">
        <v>0.63953983000000003</v>
      </c>
      <c r="K70" s="47">
        <v>0.74193039999999999</v>
      </c>
      <c r="L70" s="47">
        <v>0.84678237000000001</v>
      </c>
      <c r="M70" s="47">
        <v>0.95094409000000002</v>
      </c>
      <c r="N70" s="47">
        <v>1.06012627</v>
      </c>
      <c r="O70" s="47">
        <v>1.1587059</v>
      </c>
      <c r="P70" s="47">
        <v>1.2518704</v>
      </c>
      <c r="Q70" s="87">
        <v>1.4446762200000001</v>
      </c>
    </row>
    <row r="71" spans="1:17" ht="15" customHeight="1" x14ac:dyDescent="0.25">
      <c r="A71" s="56"/>
      <c r="B71" s="61"/>
      <c r="C71" s="57">
        <v>252</v>
      </c>
      <c r="D71" s="50" t="s">
        <v>140</v>
      </c>
      <c r="E71" s="38" t="s">
        <v>153</v>
      </c>
      <c r="F71" s="47">
        <v>12.289361660000001</v>
      </c>
      <c r="G71" s="47">
        <v>25.480996940000001</v>
      </c>
      <c r="H71" s="47">
        <v>55.954407609999997</v>
      </c>
      <c r="I71" s="47">
        <v>97.002084819999993</v>
      </c>
      <c r="J71" s="47">
        <v>123.11230995</v>
      </c>
      <c r="K71" s="47">
        <v>147.30970737999999</v>
      </c>
      <c r="L71" s="47">
        <v>175.78638963</v>
      </c>
      <c r="M71" s="47">
        <v>179.26326928</v>
      </c>
      <c r="N71" s="47">
        <v>195.14767523</v>
      </c>
      <c r="O71" s="47">
        <v>204.87493035</v>
      </c>
      <c r="P71" s="47">
        <v>262.95228402999999</v>
      </c>
      <c r="Q71" s="87">
        <v>318.63258594000001</v>
      </c>
    </row>
    <row r="72" spans="1:17" ht="15" customHeight="1" x14ac:dyDescent="0.25">
      <c r="A72" s="56"/>
      <c r="B72" s="58">
        <v>290</v>
      </c>
      <c r="C72" s="54"/>
      <c r="D72" s="62" t="s">
        <v>154</v>
      </c>
      <c r="E72" s="36" t="s">
        <v>155</v>
      </c>
      <c r="F72" s="37">
        <v>76.289957920000006</v>
      </c>
      <c r="G72" s="37">
        <v>156.10794117</v>
      </c>
      <c r="H72" s="37">
        <v>243.11300151</v>
      </c>
      <c r="I72" s="37">
        <v>335.82974187000002</v>
      </c>
      <c r="J72" s="37">
        <v>402.46255106000001</v>
      </c>
      <c r="K72" s="37">
        <v>473.06161967000003</v>
      </c>
      <c r="L72" s="37">
        <v>537.65496155000005</v>
      </c>
      <c r="M72" s="37">
        <v>609.02562837999994</v>
      </c>
      <c r="N72" s="37">
        <v>740.25361426999996</v>
      </c>
      <c r="O72" s="37">
        <v>803.48841521999998</v>
      </c>
      <c r="P72" s="37">
        <v>1109.2615820799999</v>
      </c>
      <c r="Q72" s="37">
        <v>1032.202</v>
      </c>
    </row>
    <row r="73" spans="1:17" ht="15" customHeight="1" x14ac:dyDescent="0.25">
      <c r="A73" s="59"/>
      <c r="B73" s="59"/>
      <c r="C73" s="60">
        <v>291</v>
      </c>
      <c r="D73" s="50" t="s">
        <v>156</v>
      </c>
      <c r="E73" s="38" t="s">
        <v>157</v>
      </c>
      <c r="F73" s="47">
        <v>10.187731080000001</v>
      </c>
      <c r="G73" s="47">
        <v>33.072218900000003</v>
      </c>
      <c r="H73" s="47">
        <v>37.434515849999997</v>
      </c>
      <c r="I73" s="47">
        <v>49.358158240000002</v>
      </c>
      <c r="J73" s="47">
        <v>57.494974290000002</v>
      </c>
      <c r="K73" s="47">
        <v>64.120501410000003</v>
      </c>
      <c r="L73" s="47">
        <v>69.28443154</v>
      </c>
      <c r="M73" s="47">
        <v>74.799376559999999</v>
      </c>
      <c r="N73" s="47">
        <v>84.709367529999994</v>
      </c>
      <c r="O73" s="47">
        <v>88.51319694</v>
      </c>
      <c r="P73" s="47">
        <v>92.048016129999993</v>
      </c>
      <c r="Q73" s="87">
        <v>107.02330406</v>
      </c>
    </row>
    <row r="74" spans="1:17" ht="15" customHeight="1" x14ac:dyDescent="0.25">
      <c r="A74" s="59"/>
      <c r="B74" s="59"/>
      <c r="C74" s="60">
        <v>292</v>
      </c>
      <c r="D74" s="50" t="s">
        <v>158</v>
      </c>
      <c r="E74" s="38" t="s">
        <v>159</v>
      </c>
      <c r="F74" s="47">
        <v>66.10222684</v>
      </c>
      <c r="G74" s="47">
        <v>123.03572226999999</v>
      </c>
      <c r="H74" s="47">
        <v>205.67848566000001</v>
      </c>
      <c r="I74" s="47">
        <v>286.47158363</v>
      </c>
      <c r="J74" s="47">
        <v>344.96757676999999</v>
      </c>
      <c r="K74" s="47">
        <v>408.94111826</v>
      </c>
      <c r="L74" s="47">
        <v>468.37053000999998</v>
      </c>
      <c r="M74" s="47">
        <v>534.22625182000002</v>
      </c>
      <c r="N74" s="47">
        <v>655.54424673999995</v>
      </c>
      <c r="O74" s="47">
        <v>714.97521828000004</v>
      </c>
      <c r="P74" s="47">
        <v>1017.21356595</v>
      </c>
      <c r="Q74" s="87">
        <v>925.17869594000001</v>
      </c>
    </row>
    <row r="75" spans="1:17" ht="15" customHeight="1" x14ac:dyDescent="0.25">
      <c r="A75" s="55">
        <v>300</v>
      </c>
      <c r="B75" s="55"/>
      <c r="C75" s="55"/>
      <c r="D75" s="62" t="s">
        <v>160</v>
      </c>
      <c r="E75" s="36" t="s">
        <v>161</v>
      </c>
      <c r="F75" s="37">
        <v>823.83712666999998</v>
      </c>
      <c r="G75" s="37">
        <v>1409.7066938299999</v>
      </c>
      <c r="H75" s="37">
        <v>1720.70311625</v>
      </c>
      <c r="I75" s="37">
        <v>2087.38633639</v>
      </c>
      <c r="J75" s="37">
        <v>2510.7112702999998</v>
      </c>
      <c r="K75" s="37">
        <v>3258.4081536100002</v>
      </c>
      <c r="L75" s="37">
        <v>3791.7982639900001</v>
      </c>
      <c r="M75" s="37">
        <v>4338.6707031899996</v>
      </c>
      <c r="N75" s="37">
        <v>6500.3840268900003</v>
      </c>
      <c r="O75" s="37">
        <v>7334.8325174600004</v>
      </c>
      <c r="P75" s="37">
        <v>7974.7834477599999</v>
      </c>
      <c r="Q75" s="37">
        <v>10325.68052364</v>
      </c>
    </row>
    <row r="76" spans="1:17" ht="15" customHeight="1" x14ac:dyDescent="0.25">
      <c r="A76" s="63"/>
      <c r="B76" s="55">
        <v>310</v>
      </c>
      <c r="C76" s="55"/>
      <c r="D76" s="62" t="s">
        <v>162</v>
      </c>
      <c r="E76" s="38" t="s">
        <v>163</v>
      </c>
      <c r="F76" s="37">
        <v>707.46103702000005</v>
      </c>
      <c r="G76" s="37">
        <v>1231.8652864000001</v>
      </c>
      <c r="H76" s="37">
        <v>1515.00126533</v>
      </c>
      <c r="I76" s="37">
        <v>1755.5228522699999</v>
      </c>
      <c r="J76" s="37">
        <v>2105.9726802700002</v>
      </c>
      <c r="K76" s="37">
        <v>2501.70028353</v>
      </c>
      <c r="L76" s="37">
        <v>2837.3338554900001</v>
      </c>
      <c r="M76" s="37">
        <v>3139.6213509300001</v>
      </c>
      <c r="N76" s="37">
        <v>3355.9486892099999</v>
      </c>
      <c r="O76" s="37">
        <v>3933.2600658800002</v>
      </c>
      <c r="P76" s="37">
        <v>4259.10815912</v>
      </c>
      <c r="Q76" s="37">
        <v>4583.699929540001</v>
      </c>
    </row>
    <row r="77" spans="1:17" ht="15" customHeight="1" x14ac:dyDescent="0.25">
      <c r="A77" s="59"/>
      <c r="B77" s="59"/>
      <c r="C77" s="60">
        <v>311</v>
      </c>
      <c r="D77" s="50" t="s">
        <v>164</v>
      </c>
      <c r="E77" s="38" t="s">
        <v>165</v>
      </c>
      <c r="F77" s="47">
        <v>0.56853352000000001</v>
      </c>
      <c r="G77" s="47">
        <v>1.0227210099999999</v>
      </c>
      <c r="H77" s="47">
        <v>1.39305682</v>
      </c>
      <c r="I77" s="47">
        <v>6.1516317100000002</v>
      </c>
      <c r="J77" s="47">
        <v>6.5633829500000003</v>
      </c>
      <c r="K77" s="47">
        <v>8.3513383599999997</v>
      </c>
      <c r="L77" s="47">
        <v>9.10540284</v>
      </c>
      <c r="M77" s="47">
        <v>9.8695757000000004</v>
      </c>
      <c r="N77" s="47">
        <v>10.276883359999999</v>
      </c>
      <c r="O77" s="47">
        <v>11.08943275</v>
      </c>
      <c r="P77" s="47">
        <v>21.475123880000002</v>
      </c>
      <c r="Q77" s="87">
        <v>22.982894399999999</v>
      </c>
    </row>
    <row r="78" spans="1:17" ht="15" customHeight="1" x14ac:dyDescent="0.25">
      <c r="A78" s="59"/>
      <c r="B78" s="59"/>
      <c r="C78" s="60">
        <v>312</v>
      </c>
      <c r="D78" s="50" t="s">
        <v>166</v>
      </c>
      <c r="E78" s="38" t="s">
        <v>167</v>
      </c>
      <c r="F78" s="47">
        <v>706.87580202000004</v>
      </c>
      <c r="G78" s="47">
        <v>1229.6386618500001</v>
      </c>
      <c r="H78" s="47">
        <v>1512.3761953999999</v>
      </c>
      <c r="I78" s="47">
        <v>1748.0215940000001</v>
      </c>
      <c r="J78" s="47">
        <v>2097.9780422700001</v>
      </c>
      <c r="K78" s="47">
        <v>2491.8299558200001</v>
      </c>
      <c r="L78" s="47">
        <v>2825.6910905200002</v>
      </c>
      <c r="M78" s="47">
        <v>3127.0985896900002</v>
      </c>
      <c r="N78" s="47">
        <v>3342.8845226200001</v>
      </c>
      <c r="O78" s="47">
        <v>3918.3522054499999</v>
      </c>
      <c r="P78" s="47">
        <v>4233.7772865899997</v>
      </c>
      <c r="Q78" s="87">
        <v>4556.0863412100007</v>
      </c>
    </row>
    <row r="79" spans="1:17" ht="30" customHeight="1" x14ac:dyDescent="0.25">
      <c r="A79" s="59"/>
      <c r="B79" s="59"/>
      <c r="C79" s="60">
        <v>314</v>
      </c>
      <c r="D79" s="64" t="s">
        <v>168</v>
      </c>
      <c r="E79" s="38" t="s">
        <v>169</v>
      </c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87"/>
    </row>
    <row r="80" spans="1:17" ht="30" customHeight="1" x14ac:dyDescent="0.25">
      <c r="A80" s="59"/>
      <c r="B80" s="59"/>
      <c r="C80" s="60">
        <v>315</v>
      </c>
      <c r="D80" s="64" t="s">
        <v>170</v>
      </c>
      <c r="E80" s="38" t="s">
        <v>171</v>
      </c>
      <c r="F80" s="47">
        <v>1.6701480000000001E-2</v>
      </c>
      <c r="G80" s="47">
        <v>1.20390354</v>
      </c>
      <c r="H80" s="47">
        <v>1.23201311</v>
      </c>
      <c r="I80" s="47">
        <v>1.3496265599999999</v>
      </c>
      <c r="J80" s="47">
        <v>1.4312550500000001</v>
      </c>
      <c r="K80" s="47">
        <v>1.51898935</v>
      </c>
      <c r="L80" s="47">
        <v>2.53736213</v>
      </c>
      <c r="M80" s="47">
        <v>2.65318554</v>
      </c>
      <c r="N80" s="47">
        <v>2.7872832299999999</v>
      </c>
      <c r="O80" s="47">
        <v>3.8184276800000001</v>
      </c>
      <c r="P80" s="47">
        <v>3.8557486500000002</v>
      </c>
      <c r="Q80" s="87">
        <v>4.6306939299999996</v>
      </c>
    </row>
    <row r="81" spans="1:17" ht="15" customHeight="1" x14ac:dyDescent="0.25">
      <c r="A81" s="59"/>
      <c r="B81" s="55">
        <v>320</v>
      </c>
      <c r="C81" s="55"/>
      <c r="D81" s="62" t="s">
        <v>172</v>
      </c>
      <c r="E81" s="38" t="s">
        <v>173</v>
      </c>
      <c r="F81" s="37">
        <v>104.0392095</v>
      </c>
      <c r="G81" s="37">
        <v>140.74412656000001</v>
      </c>
      <c r="H81" s="37">
        <v>164.93583050000001</v>
      </c>
      <c r="I81" s="37">
        <v>257.57366532999998</v>
      </c>
      <c r="J81" s="37">
        <v>299.15225461</v>
      </c>
      <c r="K81" s="37">
        <v>338.96865092000002</v>
      </c>
      <c r="L81" s="37">
        <v>455.03421807000001</v>
      </c>
      <c r="M81" s="37">
        <v>505.18045733000002</v>
      </c>
      <c r="N81" s="37">
        <v>533.27683035999996</v>
      </c>
      <c r="O81" s="37">
        <v>675.5380083</v>
      </c>
      <c r="P81" s="37">
        <v>864.83576812000001</v>
      </c>
      <c r="Q81" s="37">
        <v>1306.2630000000001</v>
      </c>
    </row>
    <row r="82" spans="1:17" ht="15" customHeight="1" x14ac:dyDescent="0.25">
      <c r="A82" s="59"/>
      <c r="B82" s="59"/>
      <c r="C82" s="60">
        <v>321</v>
      </c>
      <c r="D82" s="50" t="s">
        <v>164</v>
      </c>
      <c r="E82" s="38" t="s">
        <v>174</v>
      </c>
      <c r="F82" s="47"/>
      <c r="G82" s="47">
        <v>3.3912600000000001E-2</v>
      </c>
      <c r="H82" s="47">
        <v>4.9337600000000002E-2</v>
      </c>
      <c r="I82" s="47">
        <v>4.9337600000000002E-2</v>
      </c>
      <c r="J82" s="47">
        <v>7.5262599999999999E-2</v>
      </c>
      <c r="K82" s="47">
        <v>0.17521908</v>
      </c>
      <c r="L82" s="47">
        <v>0.25865907999999999</v>
      </c>
      <c r="M82" s="47">
        <v>0.31300908</v>
      </c>
      <c r="N82" s="47">
        <v>0.35041307999999999</v>
      </c>
      <c r="O82" s="47">
        <v>0.35360086000000002</v>
      </c>
      <c r="P82" s="47">
        <v>0.36188386</v>
      </c>
      <c r="Q82" s="87">
        <v>0.47948875000000002</v>
      </c>
    </row>
    <row r="83" spans="1:17" ht="15" customHeight="1" x14ac:dyDescent="0.25">
      <c r="A83" s="59"/>
      <c r="B83" s="59"/>
      <c r="C83" s="60">
        <v>322</v>
      </c>
      <c r="D83" s="50" t="s">
        <v>175</v>
      </c>
      <c r="E83" s="38" t="s">
        <v>176</v>
      </c>
      <c r="F83" s="47">
        <v>104.01111155</v>
      </c>
      <c r="G83" s="47">
        <v>140.63063407000001</v>
      </c>
      <c r="H83" s="47">
        <v>164.74150578000001</v>
      </c>
      <c r="I83" s="47">
        <v>257.33374433</v>
      </c>
      <c r="J83" s="47">
        <v>297.17677744000002</v>
      </c>
      <c r="K83" s="47">
        <v>336.8500449</v>
      </c>
      <c r="L83" s="47">
        <v>452.80601037999998</v>
      </c>
      <c r="M83" s="47">
        <v>502.86901970999998</v>
      </c>
      <c r="N83" s="47">
        <v>530.9026351</v>
      </c>
      <c r="O83" s="47">
        <v>673.11491436999995</v>
      </c>
      <c r="P83" s="47">
        <v>850.63283517000002</v>
      </c>
      <c r="Q83" s="87">
        <v>1291.9102405000001</v>
      </c>
    </row>
    <row r="84" spans="1:17" ht="30" customHeight="1" x14ac:dyDescent="0.25">
      <c r="A84" s="59"/>
      <c r="B84" s="59"/>
      <c r="C84" s="60">
        <v>324</v>
      </c>
      <c r="D84" s="64" t="s">
        <v>168</v>
      </c>
      <c r="E84" s="38" t="s">
        <v>177</v>
      </c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87"/>
    </row>
    <row r="85" spans="1:17" ht="30" customHeight="1" x14ac:dyDescent="0.25">
      <c r="A85" s="59"/>
      <c r="B85" s="59"/>
      <c r="C85" s="60">
        <v>325</v>
      </c>
      <c r="D85" s="64" t="s">
        <v>178</v>
      </c>
      <c r="E85" s="38" t="s">
        <v>179</v>
      </c>
      <c r="F85" s="47">
        <v>2.809795E-2</v>
      </c>
      <c r="G85" s="47">
        <v>7.957989E-2</v>
      </c>
      <c r="H85" s="47">
        <v>0.14498712</v>
      </c>
      <c r="I85" s="47">
        <v>0.19058339999999999</v>
      </c>
      <c r="J85" s="47">
        <v>1.9002145699999999</v>
      </c>
      <c r="K85" s="47">
        <v>1.9433869399999999</v>
      </c>
      <c r="L85" s="47">
        <v>1.9695486099999999</v>
      </c>
      <c r="M85" s="47">
        <v>1.9984285399999999</v>
      </c>
      <c r="N85" s="47">
        <v>2.02378218</v>
      </c>
      <c r="O85" s="47">
        <v>2.06949307</v>
      </c>
      <c r="P85" s="47">
        <v>13.84104909</v>
      </c>
      <c r="Q85" s="87">
        <v>13.87327075</v>
      </c>
    </row>
    <row r="86" spans="1:17" ht="15" customHeight="1" x14ac:dyDescent="0.25">
      <c r="A86" s="59"/>
      <c r="B86" s="58">
        <v>330</v>
      </c>
      <c r="C86" s="60"/>
      <c r="D86" s="62" t="s">
        <v>180</v>
      </c>
      <c r="E86" s="38" t="s">
        <v>181</v>
      </c>
      <c r="F86" s="37">
        <v>4.3286631299999998</v>
      </c>
      <c r="G86" s="37">
        <v>27.852640180000002</v>
      </c>
      <c r="H86" s="37">
        <v>31.317429109999999</v>
      </c>
      <c r="I86" s="37">
        <v>49.505954099999997</v>
      </c>
      <c r="J86" s="37">
        <v>72.824447079999999</v>
      </c>
      <c r="K86" s="37">
        <v>102.64537663</v>
      </c>
      <c r="L86" s="37">
        <v>133.25373031999999</v>
      </c>
      <c r="M86" s="37">
        <v>170.73840926</v>
      </c>
      <c r="N86" s="37">
        <v>145.19033561000001</v>
      </c>
      <c r="O86" s="37">
        <v>152.26432410999999</v>
      </c>
      <c r="P86" s="37">
        <v>157.65150586999999</v>
      </c>
      <c r="Q86" s="37">
        <v>283.87946407999999</v>
      </c>
    </row>
    <row r="87" spans="1:17" ht="15" customHeight="1" x14ac:dyDescent="0.25">
      <c r="A87" s="59"/>
      <c r="B87" s="59"/>
      <c r="C87" s="57">
        <v>331</v>
      </c>
      <c r="D87" s="50" t="s">
        <v>182</v>
      </c>
      <c r="E87" s="38" t="s">
        <v>183</v>
      </c>
      <c r="F87" s="47">
        <v>4.3286631299999998</v>
      </c>
      <c r="G87" s="47">
        <v>15.16523611</v>
      </c>
      <c r="H87" s="47">
        <v>18.149445910000001</v>
      </c>
      <c r="I87" s="47">
        <v>24.385881449999999</v>
      </c>
      <c r="J87" s="47">
        <v>42.748924979999998</v>
      </c>
      <c r="K87" s="47">
        <v>48.133974000000002</v>
      </c>
      <c r="L87" s="47">
        <v>63.711114090000002</v>
      </c>
      <c r="M87" s="47">
        <v>101.004746</v>
      </c>
      <c r="N87" s="47">
        <v>71.68964819</v>
      </c>
      <c r="O87" s="47">
        <v>77.067732160000006</v>
      </c>
      <c r="P87" s="47">
        <v>82.454913919999996</v>
      </c>
      <c r="Q87" s="87">
        <v>90.354666660000007</v>
      </c>
    </row>
    <row r="88" spans="1:17" ht="15" customHeight="1" x14ac:dyDescent="0.25">
      <c r="A88" s="59"/>
      <c r="B88" s="59"/>
      <c r="C88" s="57">
        <v>332</v>
      </c>
      <c r="D88" s="50" t="s">
        <v>184</v>
      </c>
      <c r="E88" s="38" t="s">
        <v>185</v>
      </c>
      <c r="F88" s="47"/>
      <c r="G88" s="47">
        <v>12.687404069999999</v>
      </c>
      <c r="H88" s="47">
        <v>13.1679832</v>
      </c>
      <c r="I88" s="47">
        <v>25.120072650000001</v>
      </c>
      <c r="J88" s="47">
        <v>30.075522100000001</v>
      </c>
      <c r="K88" s="47">
        <v>54.511402629999999</v>
      </c>
      <c r="L88" s="47">
        <v>69.542616229999993</v>
      </c>
      <c r="M88" s="47">
        <v>69.73366326</v>
      </c>
      <c r="N88" s="47">
        <v>73.500687420000006</v>
      </c>
      <c r="O88" s="47">
        <v>75.196591949999998</v>
      </c>
      <c r="P88" s="47">
        <v>75.196591949999998</v>
      </c>
      <c r="Q88" s="87">
        <v>193.52479742</v>
      </c>
    </row>
    <row r="89" spans="1:17" ht="15" customHeight="1" x14ac:dyDescent="0.25">
      <c r="A89" s="59"/>
      <c r="B89" s="58">
        <v>340</v>
      </c>
      <c r="C89" s="60"/>
      <c r="D89" s="62" t="s">
        <v>186</v>
      </c>
      <c r="E89" s="38" t="s">
        <v>187</v>
      </c>
      <c r="F89" s="37">
        <v>8.00821702</v>
      </c>
      <c r="G89" s="37">
        <v>9.2446406900000007</v>
      </c>
      <c r="H89" s="37">
        <v>9.4485913099999994</v>
      </c>
      <c r="I89" s="37">
        <v>24.783864690000001</v>
      </c>
      <c r="J89" s="37">
        <v>32.761888339999999</v>
      </c>
      <c r="K89" s="37">
        <v>315.09384253000002</v>
      </c>
      <c r="L89" s="37">
        <v>366.17646010999999</v>
      </c>
      <c r="M89" s="37">
        <v>523.13048566999998</v>
      </c>
      <c r="N89" s="37">
        <v>2465.9681717100002</v>
      </c>
      <c r="O89" s="37">
        <v>2573.7701191699998</v>
      </c>
      <c r="P89" s="37">
        <v>2693.1880146499998</v>
      </c>
      <c r="Q89" s="37">
        <v>4151.8381300199999</v>
      </c>
    </row>
    <row r="90" spans="1:17" ht="15" customHeight="1" x14ac:dyDescent="0.25">
      <c r="A90" s="59"/>
      <c r="B90" s="59"/>
      <c r="C90" s="57">
        <v>341</v>
      </c>
      <c r="D90" s="50" t="s">
        <v>188</v>
      </c>
      <c r="E90" s="38" t="s">
        <v>189</v>
      </c>
      <c r="F90" s="47">
        <v>8.00821702</v>
      </c>
      <c r="G90" s="47">
        <v>9.2446406900000007</v>
      </c>
      <c r="H90" s="47">
        <v>9.4485913099999994</v>
      </c>
      <c r="I90" s="47">
        <v>24.783864690000001</v>
      </c>
      <c r="J90" s="47">
        <v>32.761888339999999</v>
      </c>
      <c r="K90" s="47">
        <v>315.09384253000002</v>
      </c>
      <c r="L90" s="47">
        <v>366.17646010999999</v>
      </c>
      <c r="M90" s="47">
        <v>523.13048566999998</v>
      </c>
      <c r="N90" s="47">
        <v>2465.9681717100002</v>
      </c>
      <c r="O90" s="47">
        <v>2573.7701191699998</v>
      </c>
      <c r="P90" s="47">
        <v>2693.1880146499998</v>
      </c>
      <c r="Q90" s="87">
        <v>4151.8381300199999</v>
      </c>
    </row>
    <row r="91" spans="1:17" ht="15" customHeight="1" x14ac:dyDescent="0.25">
      <c r="A91" s="55">
        <v>400</v>
      </c>
      <c r="B91" s="65"/>
      <c r="C91" s="65"/>
      <c r="D91" s="62" t="s">
        <v>190</v>
      </c>
      <c r="E91" s="38" t="s">
        <v>191</v>
      </c>
      <c r="F91" s="37">
        <v>29489.18307386</v>
      </c>
      <c r="G91" s="37">
        <v>43839.568098169999</v>
      </c>
      <c r="H91" s="37">
        <v>55757.516804910003</v>
      </c>
      <c r="I91" s="37">
        <v>74778.76536849</v>
      </c>
      <c r="J91" s="37">
        <v>84806.282630739996</v>
      </c>
      <c r="K91" s="37">
        <v>104008.00385437001</v>
      </c>
      <c r="L91" s="37">
        <v>122842.65741446</v>
      </c>
      <c r="M91" s="37">
        <v>138164.55798005001</v>
      </c>
      <c r="N91" s="37">
        <v>151255.62667155999</v>
      </c>
      <c r="O91" s="37">
        <v>169831.56340514001</v>
      </c>
      <c r="P91" s="37">
        <v>188601.80641563001</v>
      </c>
      <c r="Q91" s="37">
        <v>208847.15202010999</v>
      </c>
    </row>
    <row r="92" spans="1:17" ht="15" customHeight="1" x14ac:dyDescent="0.25">
      <c r="A92" s="66"/>
      <c r="B92" s="58">
        <v>410</v>
      </c>
      <c r="C92" s="55"/>
      <c r="D92" s="41" t="s">
        <v>192</v>
      </c>
      <c r="E92" s="38" t="s">
        <v>193</v>
      </c>
      <c r="F92" s="37">
        <v>9719.3500784499993</v>
      </c>
      <c r="G92" s="37">
        <v>23461.504782799999</v>
      </c>
      <c r="H92" s="37">
        <v>34043.497048669997</v>
      </c>
      <c r="I92" s="37">
        <v>48758.123566050002</v>
      </c>
      <c r="J92" s="37">
        <v>57856.59246693</v>
      </c>
      <c r="K92" s="37">
        <v>75063.578110889997</v>
      </c>
      <c r="L92" s="37">
        <v>91924.35351411</v>
      </c>
      <c r="M92" s="37">
        <v>106321.28619622999</v>
      </c>
      <c r="N92" s="37">
        <v>117897.47657616</v>
      </c>
      <c r="O92" s="37">
        <v>134641.54682772001</v>
      </c>
      <c r="P92" s="37">
        <v>150456.64089596999</v>
      </c>
      <c r="Q92" s="37">
        <v>164544.20726600999</v>
      </c>
    </row>
    <row r="93" spans="1:17" ht="15" customHeight="1" x14ac:dyDescent="0.25">
      <c r="A93" s="66"/>
      <c r="B93" s="67"/>
      <c r="C93" s="57">
        <v>411</v>
      </c>
      <c r="D93" s="50" t="s">
        <v>194</v>
      </c>
      <c r="E93" s="38" t="s">
        <v>195</v>
      </c>
      <c r="F93" s="47">
        <v>9719.3500784499993</v>
      </c>
      <c r="G93" s="47">
        <v>23461.504782799999</v>
      </c>
      <c r="H93" s="47">
        <v>34043.497048669997</v>
      </c>
      <c r="I93" s="47">
        <v>48758.123566050002</v>
      </c>
      <c r="J93" s="47">
        <v>57856.59246693</v>
      </c>
      <c r="K93" s="47">
        <v>75063.578110889997</v>
      </c>
      <c r="L93" s="47">
        <v>91924.35351411</v>
      </c>
      <c r="M93" s="47">
        <v>106321.28619622999</v>
      </c>
      <c r="N93" s="47">
        <v>117897.47657616</v>
      </c>
      <c r="O93" s="47">
        <v>134641.54682772001</v>
      </c>
      <c r="P93" s="47">
        <v>150456.64089596999</v>
      </c>
      <c r="Q93" s="87">
        <v>164544.20726600999</v>
      </c>
    </row>
    <row r="94" spans="1:17" ht="30" customHeight="1" x14ac:dyDescent="0.25">
      <c r="A94" s="66"/>
      <c r="B94" s="58">
        <v>420</v>
      </c>
      <c r="C94" s="65"/>
      <c r="D94" s="41" t="s">
        <v>196</v>
      </c>
      <c r="E94" s="38" t="s">
        <v>197</v>
      </c>
      <c r="F94" s="37">
        <v>927.06878944000005</v>
      </c>
      <c r="G94" s="37">
        <v>1443.1375788800001</v>
      </c>
      <c r="H94" s="37">
        <v>1945.97920176</v>
      </c>
      <c r="I94" s="37">
        <v>6094.0479912000001</v>
      </c>
      <c r="J94" s="37">
        <v>7407.9106798700004</v>
      </c>
      <c r="K94" s="37">
        <v>8858.0560334500005</v>
      </c>
      <c r="L94" s="37">
        <v>10493.056033450001</v>
      </c>
      <c r="M94" s="37">
        <v>11400.056045449999</v>
      </c>
      <c r="N94" s="37">
        <v>12800.28139903</v>
      </c>
      <c r="O94" s="37">
        <v>14530.793358340001</v>
      </c>
      <c r="P94" s="37">
        <v>17530.793358340001</v>
      </c>
      <c r="Q94" s="37">
        <v>22868.018711920002</v>
      </c>
    </row>
    <row r="95" spans="1:17" ht="15" customHeight="1" x14ac:dyDescent="0.25">
      <c r="A95" s="66"/>
      <c r="B95" s="67"/>
      <c r="C95" s="57">
        <v>421</v>
      </c>
      <c r="D95" s="50" t="s">
        <v>198</v>
      </c>
      <c r="E95" s="38" t="s">
        <v>199</v>
      </c>
      <c r="F95" s="47"/>
      <c r="G95" s="47"/>
      <c r="H95" s="47"/>
      <c r="I95" s="47"/>
      <c r="J95" s="47"/>
      <c r="K95" s="47"/>
      <c r="L95" s="47"/>
      <c r="M95" s="47"/>
      <c r="N95" s="47"/>
      <c r="O95" s="47">
        <v>0.51195930999999995</v>
      </c>
      <c r="P95" s="47">
        <v>0.51195930999999995</v>
      </c>
      <c r="Q95" s="87">
        <v>0.51195930999999995</v>
      </c>
    </row>
    <row r="96" spans="1:17" ht="15" customHeight="1" x14ac:dyDescent="0.25">
      <c r="A96" s="66"/>
      <c r="B96" s="67"/>
      <c r="C96" s="57">
        <v>429</v>
      </c>
      <c r="D96" s="50" t="s">
        <v>200</v>
      </c>
      <c r="E96" s="38" t="s">
        <v>201</v>
      </c>
      <c r="F96" s="47">
        <v>927.06878944000005</v>
      </c>
      <c r="G96" s="47">
        <v>1443.1375788800001</v>
      </c>
      <c r="H96" s="47">
        <v>1945.97920176</v>
      </c>
      <c r="I96" s="47">
        <v>6094.0479912000001</v>
      </c>
      <c r="J96" s="47">
        <v>7407.9106798700004</v>
      </c>
      <c r="K96" s="47">
        <v>8858.0560334500005</v>
      </c>
      <c r="L96" s="47">
        <v>10493.056033450001</v>
      </c>
      <c r="M96" s="47">
        <v>11400.056045449999</v>
      </c>
      <c r="N96" s="47">
        <v>12800.28139903</v>
      </c>
      <c r="O96" s="47">
        <v>14530.28139903</v>
      </c>
      <c r="P96" s="47">
        <v>17530.281399029998</v>
      </c>
      <c r="Q96" s="87">
        <v>22867.506752609999</v>
      </c>
    </row>
    <row r="97" spans="1:17" ht="15" customHeight="1" x14ac:dyDescent="0.25">
      <c r="A97" s="66"/>
      <c r="B97" s="58">
        <v>430</v>
      </c>
      <c r="C97" s="65"/>
      <c r="D97" s="62" t="s">
        <v>202</v>
      </c>
      <c r="E97" s="38" t="s">
        <v>203</v>
      </c>
      <c r="F97" s="37"/>
      <c r="G97" s="37"/>
      <c r="H97" s="37"/>
      <c r="I97" s="37"/>
      <c r="J97" s="37">
        <v>1.2473572900000001</v>
      </c>
      <c r="K97" s="37">
        <v>1.2473572900000001</v>
      </c>
      <c r="L97" s="37">
        <v>1.2473663100000001</v>
      </c>
      <c r="M97" s="37">
        <v>1.2473663100000001</v>
      </c>
      <c r="N97" s="37">
        <v>1.2473663100000001</v>
      </c>
      <c r="O97" s="37">
        <v>1.2473663100000001</v>
      </c>
      <c r="P97" s="37">
        <v>1.2473663100000001</v>
      </c>
      <c r="Q97" s="37">
        <v>1.2473663100000001</v>
      </c>
    </row>
    <row r="98" spans="1:17" ht="15" customHeight="1" x14ac:dyDescent="0.25">
      <c r="A98" s="66"/>
      <c r="B98" s="67"/>
      <c r="C98" s="57">
        <v>431</v>
      </c>
      <c r="D98" s="50" t="s">
        <v>204</v>
      </c>
      <c r="E98" s="38" t="s">
        <v>205</v>
      </c>
      <c r="F98" s="47"/>
      <c r="G98" s="47"/>
      <c r="H98" s="47"/>
      <c r="I98" s="47"/>
      <c r="J98" s="47">
        <v>1.2473572900000001</v>
      </c>
      <c r="K98" s="47">
        <v>1.2473572900000001</v>
      </c>
      <c r="L98" s="47">
        <v>1.2473663100000001</v>
      </c>
      <c r="M98" s="47">
        <v>1.2473663100000001</v>
      </c>
      <c r="N98" s="47">
        <v>1.2473663100000001</v>
      </c>
      <c r="O98" s="47">
        <v>1.2473663100000001</v>
      </c>
      <c r="P98" s="47">
        <v>1.2473663100000001</v>
      </c>
      <c r="Q98" s="87">
        <v>1.2473663100000001</v>
      </c>
    </row>
    <row r="99" spans="1:17" ht="15" customHeight="1" x14ac:dyDescent="0.25">
      <c r="A99" s="66"/>
      <c r="B99" s="67"/>
      <c r="C99" s="57">
        <v>432</v>
      </c>
      <c r="D99" s="50" t="s">
        <v>206</v>
      </c>
      <c r="E99" s="38" t="s">
        <v>207</v>
      </c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87"/>
    </row>
    <row r="100" spans="1:17" ht="30" customHeight="1" x14ac:dyDescent="0.25">
      <c r="A100" s="66"/>
      <c r="B100" s="55">
        <v>440</v>
      </c>
      <c r="C100" s="65"/>
      <c r="D100" s="62" t="s">
        <v>208</v>
      </c>
      <c r="E100" s="38" t="s">
        <v>209</v>
      </c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</row>
    <row r="101" spans="1:17" ht="15" customHeight="1" x14ac:dyDescent="0.25">
      <c r="A101" s="66"/>
      <c r="B101" s="67"/>
      <c r="C101" s="57">
        <v>441</v>
      </c>
      <c r="D101" s="50" t="s">
        <v>210</v>
      </c>
      <c r="E101" s="38" t="s">
        <v>211</v>
      </c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87"/>
    </row>
    <row r="102" spans="1:17" ht="15" customHeight="1" x14ac:dyDescent="0.25">
      <c r="A102" s="66"/>
      <c r="B102" s="67"/>
      <c r="C102" s="57">
        <v>442</v>
      </c>
      <c r="D102" s="50" t="s">
        <v>212</v>
      </c>
      <c r="E102" s="38" t="s">
        <v>213</v>
      </c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87"/>
    </row>
    <row r="103" spans="1:17" ht="15" customHeight="1" x14ac:dyDescent="0.25">
      <c r="A103" s="66"/>
      <c r="B103" s="58">
        <v>450</v>
      </c>
      <c r="C103" s="68"/>
      <c r="D103" s="62" t="s">
        <v>214</v>
      </c>
      <c r="E103" s="38" t="s">
        <v>215</v>
      </c>
      <c r="F103" s="37">
        <v>18842.764205970001</v>
      </c>
      <c r="G103" s="37">
        <v>18934.92573649</v>
      </c>
      <c r="H103" s="37">
        <v>19768.040554480001</v>
      </c>
      <c r="I103" s="37">
        <v>19926.59381124</v>
      </c>
      <c r="J103" s="37">
        <v>19540.53212665</v>
      </c>
      <c r="K103" s="37">
        <v>20085.12235274</v>
      </c>
      <c r="L103" s="37">
        <v>20424.000500589998</v>
      </c>
      <c r="M103" s="37">
        <v>20441.968372060001</v>
      </c>
      <c r="N103" s="37">
        <v>20556.621330059999</v>
      </c>
      <c r="O103" s="37">
        <v>20657.97585277</v>
      </c>
      <c r="P103" s="37">
        <v>20613.124795010001</v>
      </c>
      <c r="Q103" s="37">
        <v>21433.67867587</v>
      </c>
    </row>
    <row r="104" spans="1:17" ht="15" customHeight="1" x14ac:dyDescent="0.25">
      <c r="A104" s="69"/>
      <c r="B104" s="70"/>
      <c r="C104" s="57">
        <v>451</v>
      </c>
      <c r="D104" s="50" t="s">
        <v>216</v>
      </c>
      <c r="E104" s="38" t="s">
        <v>217</v>
      </c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>
        <v>2.2259999999999999E-4</v>
      </c>
      <c r="Q104" s="87">
        <v>2.2259999999999999E-4</v>
      </c>
    </row>
    <row r="105" spans="1:17" ht="15" customHeight="1" x14ac:dyDescent="0.25">
      <c r="A105" s="56"/>
      <c r="B105" s="61"/>
      <c r="C105" s="57">
        <v>452</v>
      </c>
      <c r="D105" s="50" t="s">
        <v>218</v>
      </c>
      <c r="E105" s="38" t="s">
        <v>219</v>
      </c>
      <c r="F105" s="47">
        <v>9.7380000000000006E-5</v>
      </c>
      <c r="G105" s="47">
        <v>1.7803E-4</v>
      </c>
      <c r="H105" s="47">
        <v>2.5868000000000001E-4</v>
      </c>
      <c r="I105" s="47">
        <v>3.3932999999999999E-4</v>
      </c>
      <c r="J105" s="47">
        <v>4.1997999999999997E-4</v>
      </c>
      <c r="K105" s="47">
        <v>5.8127000000000005E-4</v>
      </c>
      <c r="L105" s="47">
        <v>1.54901E-3</v>
      </c>
      <c r="M105" s="47">
        <v>2.3554600000000002E-3</v>
      </c>
      <c r="N105" s="47">
        <v>3.4844899999999998E-3</v>
      </c>
      <c r="O105" s="47">
        <v>3.6457799999999999E-3</v>
      </c>
      <c r="P105" s="47">
        <v>3.8070700000000001E-3</v>
      </c>
      <c r="Q105" s="87">
        <v>2.1127569999999998E-2</v>
      </c>
    </row>
    <row r="106" spans="1:17" ht="15" customHeight="1" x14ac:dyDescent="0.25">
      <c r="A106" s="56"/>
      <c r="B106" s="61"/>
      <c r="C106" s="57">
        <v>453</v>
      </c>
      <c r="D106" s="50" t="s">
        <v>220</v>
      </c>
      <c r="E106" s="38" t="s">
        <v>221</v>
      </c>
      <c r="F106" s="47">
        <v>18748.727606389999</v>
      </c>
      <c r="G106" s="47">
        <v>18773.36472636</v>
      </c>
      <c r="H106" s="47">
        <v>19395.931278650001</v>
      </c>
      <c r="I106" s="47">
        <v>19416.195067640001</v>
      </c>
      <c r="J106" s="47">
        <v>19077.255455049999</v>
      </c>
      <c r="K106" s="47">
        <v>19430.311714060001</v>
      </c>
      <c r="L106" s="47">
        <v>19436.931669220001</v>
      </c>
      <c r="M106" s="47">
        <v>19379.478867860002</v>
      </c>
      <c r="N106" s="47">
        <v>19408.188058669999</v>
      </c>
      <c r="O106" s="47">
        <v>19422.875156990001</v>
      </c>
      <c r="P106" s="47">
        <v>19251.482698600001</v>
      </c>
      <c r="Q106" s="87">
        <v>19246.864146110001</v>
      </c>
    </row>
    <row r="107" spans="1:17" ht="15" customHeight="1" x14ac:dyDescent="0.25">
      <c r="A107" s="56"/>
      <c r="B107" s="61"/>
      <c r="C107" s="57">
        <v>454</v>
      </c>
      <c r="D107" s="50" t="s">
        <v>222</v>
      </c>
      <c r="E107" s="38" t="s">
        <v>223</v>
      </c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87">
        <v>0.50651100000000004</v>
      </c>
    </row>
    <row r="108" spans="1:17" ht="15" customHeight="1" x14ac:dyDescent="0.25">
      <c r="A108" s="56"/>
      <c r="B108" s="61"/>
      <c r="C108" s="57">
        <v>455</v>
      </c>
      <c r="D108" s="50" t="s">
        <v>224</v>
      </c>
      <c r="E108" s="38" t="s">
        <v>225</v>
      </c>
      <c r="F108" s="47">
        <v>1.021159E-2</v>
      </c>
      <c r="G108" s="47">
        <v>6.0361610000000003E-2</v>
      </c>
      <c r="H108" s="47">
        <v>6.0361610000000003E-2</v>
      </c>
      <c r="I108" s="47">
        <v>6.0361610000000003E-2</v>
      </c>
      <c r="J108" s="47">
        <v>6.0361610000000003E-2</v>
      </c>
      <c r="K108" s="47">
        <v>0.29482419999999998</v>
      </c>
      <c r="L108" s="47">
        <v>0.29482419999999998</v>
      </c>
      <c r="M108" s="47"/>
      <c r="N108" s="47">
        <v>0.30059961000000002</v>
      </c>
      <c r="O108" s="47">
        <v>0.30059961000000002</v>
      </c>
      <c r="P108" s="47">
        <v>0.30059961000000002</v>
      </c>
      <c r="Q108" s="87">
        <v>0.30059961000000002</v>
      </c>
    </row>
    <row r="109" spans="1:17" ht="15" customHeight="1" x14ac:dyDescent="0.25">
      <c r="A109" s="56"/>
      <c r="B109" s="61"/>
      <c r="C109" s="57">
        <v>456</v>
      </c>
      <c r="D109" s="50" t="s">
        <v>226</v>
      </c>
      <c r="E109" s="38" t="s">
        <v>227</v>
      </c>
      <c r="F109" s="47">
        <v>94.026290610000004</v>
      </c>
      <c r="G109" s="47">
        <v>161.50047049</v>
      </c>
      <c r="H109" s="47">
        <v>372.04865554000003</v>
      </c>
      <c r="I109" s="47">
        <v>510.33804265999999</v>
      </c>
      <c r="J109" s="47">
        <v>463.21589001000001</v>
      </c>
      <c r="K109" s="47">
        <v>654.51523321000002</v>
      </c>
      <c r="L109" s="47">
        <v>986.77245816000004</v>
      </c>
      <c r="M109" s="47">
        <v>1062.4871487400001</v>
      </c>
      <c r="N109" s="47">
        <v>1148.1291872899999</v>
      </c>
      <c r="O109" s="47">
        <v>1234.79645039</v>
      </c>
      <c r="P109" s="47">
        <v>1361.3374671300001</v>
      </c>
      <c r="Q109" s="87">
        <v>2185.9860689799998</v>
      </c>
    </row>
    <row r="110" spans="1:17" ht="15" customHeight="1" x14ac:dyDescent="0.25">
      <c r="A110" s="58">
        <v>500</v>
      </c>
      <c r="B110" s="65"/>
      <c r="C110" s="60"/>
      <c r="D110" s="62" t="s">
        <v>228</v>
      </c>
      <c r="E110" s="38" t="s">
        <v>229</v>
      </c>
      <c r="F110" s="37">
        <v>17917.09122396</v>
      </c>
      <c r="G110" s="37">
        <v>20775.133096739999</v>
      </c>
      <c r="H110" s="37">
        <v>25477.001594599998</v>
      </c>
      <c r="I110" s="37">
        <v>26832.371424680001</v>
      </c>
      <c r="J110" s="37">
        <v>30371.021900529999</v>
      </c>
      <c r="K110" s="37">
        <v>32447.013370150002</v>
      </c>
      <c r="L110" s="37">
        <v>33044.623600400002</v>
      </c>
      <c r="M110" s="37">
        <v>33508.68537847</v>
      </c>
      <c r="N110" s="37">
        <v>32894.696668739998</v>
      </c>
      <c r="O110" s="37">
        <v>34417.614549780003</v>
      </c>
      <c r="P110" s="37">
        <v>38778.52737073</v>
      </c>
      <c r="Q110" s="37">
        <v>37976.466187279999</v>
      </c>
    </row>
    <row r="111" spans="1:17" ht="15" customHeight="1" x14ac:dyDescent="0.25">
      <c r="A111" s="66"/>
      <c r="B111" s="58">
        <v>510</v>
      </c>
      <c r="C111" s="60"/>
      <c r="D111" s="62" t="s">
        <v>230</v>
      </c>
      <c r="E111" s="38" t="s">
        <v>231</v>
      </c>
      <c r="F111" s="37">
        <v>17353.291223960001</v>
      </c>
      <c r="G111" s="37">
        <v>20211.33309674</v>
      </c>
      <c r="H111" s="37">
        <v>24696.1715946</v>
      </c>
      <c r="I111" s="37">
        <v>25818.031424680001</v>
      </c>
      <c r="J111" s="37">
        <v>28037.36209187</v>
      </c>
      <c r="K111" s="37">
        <v>30113.353561489999</v>
      </c>
      <c r="L111" s="37">
        <v>30687.333791739999</v>
      </c>
      <c r="M111" s="37">
        <v>31151.39556981</v>
      </c>
      <c r="N111" s="37">
        <v>30467.346860080001</v>
      </c>
      <c r="O111" s="37">
        <v>31990.264741120001</v>
      </c>
      <c r="P111" s="37">
        <v>36145.937562070001</v>
      </c>
      <c r="Q111" s="37">
        <v>35334.05637862</v>
      </c>
    </row>
    <row r="112" spans="1:17" ht="15" customHeight="1" x14ac:dyDescent="0.25">
      <c r="A112" s="66"/>
      <c r="B112" s="67"/>
      <c r="C112" s="57">
        <v>511</v>
      </c>
      <c r="D112" s="50" t="s">
        <v>232</v>
      </c>
      <c r="E112" s="38" t="s">
        <v>233</v>
      </c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87"/>
    </row>
    <row r="113" spans="1:17" ht="15" customHeight="1" x14ac:dyDescent="0.25">
      <c r="A113" s="66"/>
      <c r="B113" s="67"/>
      <c r="C113" s="57">
        <v>512</v>
      </c>
      <c r="D113" s="50" t="s">
        <v>234</v>
      </c>
      <c r="E113" s="38" t="s">
        <v>235</v>
      </c>
      <c r="F113" s="47">
        <v>906.70617637999999</v>
      </c>
      <c r="G113" s="47">
        <v>2889.7406744499999</v>
      </c>
      <c r="H113" s="47">
        <v>6532.6296369499996</v>
      </c>
      <c r="I113" s="47">
        <v>7185.7558632099999</v>
      </c>
      <c r="J113" s="47">
        <v>7916.0440937900003</v>
      </c>
      <c r="K113" s="47">
        <v>8562.3514349500001</v>
      </c>
      <c r="L113" s="47">
        <v>8562.3514349500001</v>
      </c>
      <c r="M113" s="47">
        <v>8562.3514349500001</v>
      </c>
      <c r="N113" s="47">
        <v>9116.8709434499997</v>
      </c>
      <c r="O113" s="47">
        <v>9562.5903278999995</v>
      </c>
      <c r="P113" s="47">
        <v>12099.39658611</v>
      </c>
      <c r="Q113" s="87">
        <v>12099.39658611</v>
      </c>
    </row>
    <row r="114" spans="1:17" ht="15" customHeight="1" x14ac:dyDescent="0.25">
      <c r="A114" s="66"/>
      <c r="B114" s="67"/>
      <c r="C114" s="57">
        <v>513</v>
      </c>
      <c r="D114" s="50" t="s">
        <v>236</v>
      </c>
      <c r="E114" s="38" t="s">
        <v>237</v>
      </c>
      <c r="F114" s="47">
        <v>565.89209992999997</v>
      </c>
      <c r="G114" s="47">
        <v>1243.29784799</v>
      </c>
      <c r="H114" s="47">
        <v>1992.64575969</v>
      </c>
      <c r="I114" s="47">
        <v>2342.2878108599998</v>
      </c>
      <c r="J114" s="47">
        <v>3139.2108276399999</v>
      </c>
      <c r="K114" s="47">
        <v>4004.6722600399999</v>
      </c>
      <c r="L114" s="47">
        <v>4460.5603752899997</v>
      </c>
      <c r="M114" s="47">
        <v>4912.6619663299998</v>
      </c>
      <c r="N114" s="47">
        <v>5665.3466424600001</v>
      </c>
      <c r="O114" s="47">
        <v>6148.75608173</v>
      </c>
      <c r="P114" s="47">
        <v>6608.6126480100002</v>
      </c>
      <c r="Q114" s="87">
        <v>7461.7947601200003</v>
      </c>
    </row>
    <row r="115" spans="1:17" ht="15" customHeight="1" x14ac:dyDescent="0.25">
      <c r="A115" s="66"/>
      <c r="B115" s="67"/>
      <c r="C115" s="57">
        <v>514</v>
      </c>
      <c r="D115" s="50" t="s">
        <v>238</v>
      </c>
      <c r="E115" s="38" t="s">
        <v>239</v>
      </c>
      <c r="F115" s="47">
        <v>8.5782999999999996E-4</v>
      </c>
      <c r="G115" s="47">
        <v>1.71967E-3</v>
      </c>
      <c r="H115" s="47">
        <v>2.5855299999999999E-3</v>
      </c>
      <c r="I115" s="47">
        <v>3.4554299999999998E-3</v>
      </c>
      <c r="J115" s="47"/>
      <c r="K115" s="47">
        <v>5.2074299999999999E-3</v>
      </c>
      <c r="L115" s="47">
        <v>6.0895699999999999E-3</v>
      </c>
      <c r="M115" s="47">
        <v>6.9758199999999998E-3</v>
      </c>
      <c r="N115" s="47">
        <v>7.8662100000000002E-3</v>
      </c>
      <c r="O115" s="47">
        <v>8.7607499999999994E-3</v>
      </c>
      <c r="P115" s="47">
        <v>9.6594699999999999E-3</v>
      </c>
      <c r="Q115" s="87">
        <v>1.056238E-2</v>
      </c>
    </row>
    <row r="116" spans="1:17" ht="30" customHeight="1" x14ac:dyDescent="0.25">
      <c r="A116" s="66"/>
      <c r="B116" s="67"/>
      <c r="C116" s="57">
        <v>515</v>
      </c>
      <c r="D116" s="71" t="s">
        <v>240</v>
      </c>
      <c r="E116" s="38" t="s">
        <v>241</v>
      </c>
      <c r="F116" s="47">
        <v>15880.692089820001</v>
      </c>
      <c r="G116" s="47">
        <v>16078.292854630001</v>
      </c>
      <c r="H116" s="47">
        <v>16170.89361243</v>
      </c>
      <c r="I116" s="47">
        <v>16289.98429518</v>
      </c>
      <c r="J116" s="47">
        <v>16982.107170439998</v>
      </c>
      <c r="K116" s="47">
        <v>17546.32465907</v>
      </c>
      <c r="L116" s="47">
        <v>17664.415891929999</v>
      </c>
      <c r="M116" s="47">
        <v>17676.375192709998</v>
      </c>
      <c r="N116" s="47">
        <v>15685.121407959999</v>
      </c>
      <c r="O116" s="47">
        <v>16278.909570739999</v>
      </c>
      <c r="P116" s="47">
        <v>17437.918668480001</v>
      </c>
      <c r="Q116" s="87">
        <v>15772.854470009999</v>
      </c>
    </row>
    <row r="117" spans="1:17" ht="15" customHeight="1" x14ac:dyDescent="0.25">
      <c r="A117" s="66"/>
      <c r="B117" s="58">
        <v>520</v>
      </c>
      <c r="C117" s="60"/>
      <c r="D117" s="62" t="s">
        <v>242</v>
      </c>
      <c r="E117" s="38" t="s">
        <v>243</v>
      </c>
      <c r="F117" s="37">
        <v>563.79999999999995</v>
      </c>
      <c r="G117" s="37">
        <v>563.79999999999995</v>
      </c>
      <c r="H117" s="37">
        <v>780.83</v>
      </c>
      <c r="I117" s="37">
        <v>1014.34</v>
      </c>
      <c r="J117" s="37">
        <v>2333.6598086600002</v>
      </c>
      <c r="K117" s="37">
        <v>2333.6598086600002</v>
      </c>
      <c r="L117" s="37">
        <v>2357.2898086599998</v>
      </c>
      <c r="M117" s="37">
        <v>2357.2898086599998</v>
      </c>
      <c r="N117" s="37">
        <v>2427.3498086599998</v>
      </c>
      <c r="O117" s="37">
        <v>2427.3498086599998</v>
      </c>
      <c r="P117" s="37">
        <v>2632.58980866</v>
      </c>
      <c r="Q117" s="37">
        <v>2642.4098086600002</v>
      </c>
    </row>
    <row r="118" spans="1:17" ht="15" customHeight="1" x14ac:dyDescent="0.25">
      <c r="A118" s="56"/>
      <c r="B118" s="61"/>
      <c r="C118" s="57">
        <v>521</v>
      </c>
      <c r="D118" s="50" t="s">
        <v>244</v>
      </c>
      <c r="E118" s="38" t="s">
        <v>245</v>
      </c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87"/>
    </row>
    <row r="119" spans="1:17" ht="15" customHeight="1" x14ac:dyDescent="0.25">
      <c r="A119" s="56"/>
      <c r="B119" s="72"/>
      <c r="C119" s="57">
        <v>522</v>
      </c>
      <c r="D119" s="50" t="s">
        <v>246</v>
      </c>
      <c r="E119" s="38" t="s">
        <v>247</v>
      </c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87"/>
    </row>
    <row r="120" spans="1:17" ht="15" customHeight="1" x14ac:dyDescent="0.25">
      <c r="A120" s="56"/>
      <c r="B120" s="73"/>
      <c r="C120" s="57">
        <v>523</v>
      </c>
      <c r="D120" s="50" t="s">
        <v>248</v>
      </c>
      <c r="E120" s="38" t="s">
        <v>249</v>
      </c>
      <c r="F120" s="47">
        <v>563.79999999999995</v>
      </c>
      <c r="G120" s="47">
        <v>563.79999999999995</v>
      </c>
      <c r="H120" s="47">
        <v>780.83</v>
      </c>
      <c r="I120" s="47">
        <v>1014.34</v>
      </c>
      <c r="J120" s="47">
        <v>1663.0450545599999</v>
      </c>
      <c r="K120" s="47">
        <v>1663.0450545599999</v>
      </c>
      <c r="L120" s="47">
        <v>1686.67505456</v>
      </c>
      <c r="M120" s="47">
        <v>1686.67505456</v>
      </c>
      <c r="N120" s="47">
        <v>1756.73505456</v>
      </c>
      <c r="O120" s="47">
        <v>1756.73505456</v>
      </c>
      <c r="P120" s="47">
        <v>1961.97505456</v>
      </c>
      <c r="Q120" s="87">
        <v>1971.7950545599999</v>
      </c>
    </row>
    <row r="121" spans="1:17" ht="15" customHeight="1" x14ac:dyDescent="0.25">
      <c r="A121" s="56"/>
      <c r="B121" s="68"/>
      <c r="C121" s="57">
        <v>524</v>
      </c>
      <c r="D121" s="50" t="s">
        <v>250</v>
      </c>
      <c r="E121" s="38" t="s">
        <v>251</v>
      </c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87"/>
    </row>
    <row r="122" spans="1:17" ht="15" customHeight="1" x14ac:dyDescent="0.25">
      <c r="A122" s="56"/>
      <c r="B122" s="68"/>
      <c r="C122" s="57">
        <v>525</v>
      </c>
      <c r="D122" s="50" t="s">
        <v>252</v>
      </c>
      <c r="E122" s="38" t="s">
        <v>253</v>
      </c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87"/>
    </row>
    <row r="123" spans="1:17" ht="15" customHeight="1" x14ac:dyDescent="0.25">
      <c r="A123" s="56"/>
      <c r="B123" s="68"/>
      <c r="C123" s="57">
        <v>526</v>
      </c>
      <c r="D123" s="50" t="s">
        <v>234</v>
      </c>
      <c r="E123" s="38" t="s">
        <v>254</v>
      </c>
      <c r="F123" s="47"/>
      <c r="G123" s="47"/>
      <c r="H123" s="47"/>
      <c r="I123" s="47"/>
      <c r="J123" s="47">
        <v>650.61475410000003</v>
      </c>
      <c r="K123" s="47">
        <v>650.61475410000003</v>
      </c>
      <c r="L123" s="47">
        <v>650.61475410000003</v>
      </c>
      <c r="M123" s="47">
        <v>650.61475410000003</v>
      </c>
      <c r="N123" s="47">
        <v>650.61475410000003</v>
      </c>
      <c r="O123" s="47">
        <v>650.61475410000003</v>
      </c>
      <c r="P123" s="47">
        <v>650.61475410000003</v>
      </c>
      <c r="Q123" s="87">
        <v>650.61475410000003</v>
      </c>
    </row>
    <row r="124" spans="1:17" ht="15" customHeight="1" x14ac:dyDescent="0.25">
      <c r="A124" s="74"/>
      <c r="B124" s="75"/>
      <c r="C124" s="57">
        <v>529</v>
      </c>
      <c r="D124" s="50" t="s">
        <v>255</v>
      </c>
      <c r="E124" s="38" t="s">
        <v>256</v>
      </c>
      <c r="F124" s="76"/>
      <c r="G124" s="76"/>
      <c r="H124" s="76"/>
      <c r="I124" s="77"/>
      <c r="J124" s="77">
        <v>20</v>
      </c>
      <c r="K124" s="77">
        <v>20</v>
      </c>
      <c r="L124" s="77">
        <v>20</v>
      </c>
      <c r="M124" s="77">
        <v>20</v>
      </c>
      <c r="N124" s="77">
        <v>20</v>
      </c>
      <c r="O124" s="77">
        <v>20</v>
      </c>
      <c r="P124" s="77">
        <v>20</v>
      </c>
      <c r="Q124" s="122">
        <v>20</v>
      </c>
    </row>
    <row r="125" spans="1:17" ht="13.35" customHeight="1" x14ac:dyDescent="0.25">
      <c r="A125" s="32" t="s">
        <v>3</v>
      </c>
      <c r="B125" s="34"/>
      <c r="C125" s="33"/>
      <c r="D125" s="78" t="s">
        <v>4</v>
      </c>
      <c r="E125" s="38" t="s">
        <v>257</v>
      </c>
      <c r="F125" s="27" t="s">
        <v>5</v>
      </c>
      <c r="G125" s="27" t="s">
        <v>6</v>
      </c>
      <c r="H125" s="27" t="s">
        <v>7</v>
      </c>
      <c r="I125" s="27" t="s">
        <v>8</v>
      </c>
      <c r="J125" s="28" t="s">
        <v>9</v>
      </c>
      <c r="K125" s="28" t="s">
        <v>10</v>
      </c>
      <c r="L125" s="27" t="s">
        <v>11</v>
      </c>
      <c r="M125" s="28" t="s">
        <v>12</v>
      </c>
      <c r="N125" s="28" t="s">
        <v>13</v>
      </c>
      <c r="O125" s="27" t="s">
        <v>14</v>
      </c>
      <c r="P125" s="28" t="s">
        <v>15</v>
      </c>
      <c r="Q125" s="120" t="s">
        <v>16</v>
      </c>
    </row>
    <row r="126" spans="1:17" ht="13.35" customHeight="1" x14ac:dyDescent="0.2">
      <c r="A126" s="32"/>
      <c r="B126" s="34"/>
      <c r="C126" s="33"/>
      <c r="D126" s="35" t="s">
        <v>258</v>
      </c>
      <c r="E126" s="38" t="s">
        <v>259</v>
      </c>
      <c r="F126" s="37">
        <v>31730.82732846</v>
      </c>
      <c r="G126" s="37">
        <v>51457.14388543</v>
      </c>
      <c r="H126" s="37">
        <v>69954.210875239994</v>
      </c>
      <c r="I126" s="37">
        <v>92379.593310299999</v>
      </c>
      <c r="J126" s="37">
        <v>108540.03265197</v>
      </c>
      <c r="K126" s="37">
        <v>132753.9834117</v>
      </c>
      <c r="L126" s="37">
        <v>162816.95720767</v>
      </c>
      <c r="M126" s="37">
        <v>181125.93173595</v>
      </c>
      <c r="N126" s="37">
        <v>198140.95260461999</v>
      </c>
      <c r="O126" s="37">
        <v>220452.82362022001</v>
      </c>
      <c r="P126" s="37">
        <v>247759.36206727001</v>
      </c>
      <c r="Q126" s="37">
        <v>272204.87921455002</v>
      </c>
    </row>
    <row r="127" spans="1:17" ht="15" customHeight="1" x14ac:dyDescent="0.2">
      <c r="A127" s="32"/>
      <c r="B127" s="34"/>
      <c r="C127" s="33"/>
      <c r="D127" s="35" t="s">
        <v>260</v>
      </c>
      <c r="E127" s="38" t="s">
        <v>261</v>
      </c>
      <c r="F127" s="37">
        <v>3125.2615799599998</v>
      </c>
      <c r="G127" s="37">
        <v>6461.7324066199999</v>
      </c>
      <c r="H127" s="37">
        <v>9708.2307999500008</v>
      </c>
      <c r="I127" s="37">
        <v>12764.33619993</v>
      </c>
      <c r="J127" s="37">
        <v>15773.661888770001</v>
      </c>
      <c r="K127" s="37">
        <v>19178.68483152</v>
      </c>
      <c r="L127" s="37">
        <v>22290.01772109</v>
      </c>
      <c r="M127" s="37">
        <v>25123.135837379999</v>
      </c>
      <c r="N127" s="37">
        <v>27640.498229969999</v>
      </c>
      <c r="O127" s="37">
        <v>31535.899924140002</v>
      </c>
      <c r="P127" s="37">
        <v>36321.621057620003</v>
      </c>
      <c r="Q127" s="37">
        <v>42528.802000000003</v>
      </c>
    </row>
    <row r="128" spans="1:17" ht="15" customHeight="1" x14ac:dyDescent="0.2">
      <c r="A128" s="40">
        <v>600</v>
      </c>
      <c r="B128" s="52"/>
      <c r="C128" s="45"/>
      <c r="D128" s="62" t="s">
        <v>262</v>
      </c>
      <c r="E128" s="79" t="s">
        <v>263</v>
      </c>
      <c r="F128" s="37">
        <v>2985.0291115099999</v>
      </c>
      <c r="G128" s="37">
        <v>6190.58154827</v>
      </c>
      <c r="H128" s="37">
        <v>9133.6219641400003</v>
      </c>
      <c r="I128" s="37">
        <v>11880.302565800001</v>
      </c>
      <c r="J128" s="37">
        <v>14642.26542722</v>
      </c>
      <c r="K128" s="37">
        <v>17802.005796549998</v>
      </c>
      <c r="L128" s="37">
        <v>20537.013329680001</v>
      </c>
      <c r="M128" s="37">
        <v>23058.376537119999</v>
      </c>
      <c r="N128" s="37">
        <v>25318.372966269999</v>
      </c>
      <c r="O128" s="37">
        <v>28731.70454857</v>
      </c>
      <c r="P128" s="37">
        <v>32938.751656929999</v>
      </c>
      <c r="Q128" s="37">
        <v>36872.403000000006</v>
      </c>
    </row>
    <row r="129" spans="1:17" ht="15" customHeight="1" x14ac:dyDescent="0.2">
      <c r="A129" s="49"/>
      <c r="B129" s="40">
        <v>610</v>
      </c>
      <c r="C129" s="45"/>
      <c r="D129" s="62" t="s">
        <v>264</v>
      </c>
      <c r="E129" s="79" t="s">
        <v>265</v>
      </c>
      <c r="F129" s="37">
        <v>438.63724947999998</v>
      </c>
      <c r="G129" s="37">
        <v>878.41476663000003</v>
      </c>
      <c r="H129" s="37">
        <v>1346.6386045100001</v>
      </c>
      <c r="I129" s="37">
        <v>1827.23453294</v>
      </c>
      <c r="J129" s="37">
        <v>2260.28017761</v>
      </c>
      <c r="K129" s="37">
        <v>2752.88384666</v>
      </c>
      <c r="L129" s="37">
        <v>3267.46963048</v>
      </c>
      <c r="M129" s="37">
        <v>3721.6370573600002</v>
      </c>
      <c r="N129" s="37">
        <v>4182.3275365400004</v>
      </c>
      <c r="O129" s="37">
        <v>4654.09152679</v>
      </c>
      <c r="P129" s="37">
        <v>5140.0183534600001</v>
      </c>
      <c r="Q129" s="37">
        <v>5845.8019999600001</v>
      </c>
    </row>
    <row r="130" spans="1:17" ht="30" customHeight="1" x14ac:dyDescent="0.2">
      <c r="A130" s="49"/>
      <c r="B130" s="49"/>
      <c r="C130" s="45">
        <v>611</v>
      </c>
      <c r="D130" s="71" t="s">
        <v>266</v>
      </c>
      <c r="E130" s="79" t="s">
        <v>267</v>
      </c>
      <c r="F130" s="47">
        <v>335.12486523000001</v>
      </c>
      <c r="G130" s="47">
        <v>685.14299033999998</v>
      </c>
      <c r="H130" s="47">
        <v>1062.4455405000001</v>
      </c>
      <c r="I130" s="47">
        <v>1422.1816137599999</v>
      </c>
      <c r="J130" s="47">
        <v>1760.1693886200001</v>
      </c>
      <c r="K130" s="47">
        <v>2115.7780768100001</v>
      </c>
      <c r="L130" s="47">
        <v>2475.7676087599998</v>
      </c>
      <c r="M130" s="47">
        <v>2839.6051182900001</v>
      </c>
      <c r="N130" s="47">
        <v>3204.8211089900001</v>
      </c>
      <c r="O130" s="47">
        <v>3566.1005741600002</v>
      </c>
      <c r="P130" s="47">
        <v>3930.2791691399998</v>
      </c>
      <c r="Q130" s="87">
        <v>4261.23500453</v>
      </c>
    </row>
    <row r="131" spans="1:17" ht="15" customHeight="1" x14ac:dyDescent="0.25">
      <c r="A131" s="56"/>
      <c r="B131" s="56"/>
      <c r="C131" s="57">
        <v>612</v>
      </c>
      <c r="D131" s="71" t="s">
        <v>268</v>
      </c>
      <c r="E131" s="79" t="s">
        <v>269</v>
      </c>
      <c r="F131" s="47">
        <v>68.131073079999993</v>
      </c>
      <c r="G131" s="47">
        <v>142.13023842999999</v>
      </c>
      <c r="H131" s="47">
        <v>214.99965130000001</v>
      </c>
      <c r="I131" s="47">
        <v>291.74154974999999</v>
      </c>
      <c r="J131" s="47">
        <v>364.83866092</v>
      </c>
      <c r="K131" s="47">
        <v>444.08813021999998</v>
      </c>
      <c r="L131" s="47">
        <v>521.68281204000004</v>
      </c>
      <c r="M131" s="47">
        <v>591.99536641999998</v>
      </c>
      <c r="N131" s="47">
        <v>664.11265248999996</v>
      </c>
      <c r="O131" s="47">
        <v>743.33657014000005</v>
      </c>
      <c r="P131" s="47">
        <v>818.39421522999999</v>
      </c>
      <c r="Q131" s="87">
        <v>953.94535751000001</v>
      </c>
    </row>
    <row r="132" spans="1:17" ht="30" customHeight="1" x14ac:dyDescent="0.25">
      <c r="A132" s="56"/>
      <c r="B132" s="56"/>
      <c r="C132" s="57">
        <v>613</v>
      </c>
      <c r="D132" s="71" t="s">
        <v>270</v>
      </c>
      <c r="E132" s="79" t="s">
        <v>271</v>
      </c>
      <c r="F132" s="47">
        <v>3.8931208100000001</v>
      </c>
      <c r="G132" s="47">
        <v>7.8947547900000004</v>
      </c>
      <c r="H132" s="47">
        <v>11.70214949</v>
      </c>
      <c r="I132" s="47">
        <v>15.67983693</v>
      </c>
      <c r="J132" s="47">
        <v>18.862358740000001</v>
      </c>
      <c r="K132" s="47">
        <v>23.201897039999999</v>
      </c>
      <c r="L132" s="47">
        <v>27.189546719999999</v>
      </c>
      <c r="M132" s="47">
        <v>31.053943650000001</v>
      </c>
      <c r="N132" s="47">
        <v>35.037918589999997</v>
      </c>
      <c r="O132" s="47">
        <v>38.908781990000001</v>
      </c>
      <c r="P132" s="47">
        <v>42.67012587</v>
      </c>
      <c r="Q132" s="87">
        <v>48.76334224</v>
      </c>
    </row>
    <row r="133" spans="1:17" ht="15" customHeight="1" x14ac:dyDescent="0.25">
      <c r="A133" s="56"/>
      <c r="B133" s="56"/>
      <c r="C133" s="57">
        <v>614</v>
      </c>
      <c r="D133" s="71" t="s">
        <v>272</v>
      </c>
      <c r="E133" s="79" t="s">
        <v>273</v>
      </c>
      <c r="F133" s="47">
        <v>29.5663208</v>
      </c>
      <c r="G133" s="47">
        <v>38.622793000000001</v>
      </c>
      <c r="H133" s="47">
        <v>50.49346826</v>
      </c>
      <c r="I133" s="47">
        <v>88.049607249999994</v>
      </c>
      <c r="J133" s="47">
        <v>104.33661334</v>
      </c>
      <c r="K133" s="47">
        <v>143.55564541000001</v>
      </c>
      <c r="L133" s="47">
        <v>213.60919593</v>
      </c>
      <c r="M133" s="47">
        <v>226.91942551</v>
      </c>
      <c r="N133" s="47">
        <v>243.65421362000001</v>
      </c>
      <c r="O133" s="47">
        <v>268.37134369</v>
      </c>
      <c r="P133" s="47">
        <v>308.52086093000003</v>
      </c>
      <c r="Q133" s="87">
        <v>524.83777344999999</v>
      </c>
    </row>
    <row r="134" spans="1:17" ht="15" customHeight="1" x14ac:dyDescent="0.25">
      <c r="A134" s="56"/>
      <c r="B134" s="56"/>
      <c r="C134" s="57">
        <v>615</v>
      </c>
      <c r="D134" s="71" t="s">
        <v>274</v>
      </c>
      <c r="E134" s="79" t="s">
        <v>275</v>
      </c>
      <c r="F134" s="47">
        <v>1.4563498399999999</v>
      </c>
      <c r="G134" s="47">
        <v>3.85026051</v>
      </c>
      <c r="H134" s="47">
        <v>5.9243065899999996</v>
      </c>
      <c r="I134" s="47">
        <v>8.2060652899999997</v>
      </c>
      <c r="J134" s="47">
        <v>10.415532000000001</v>
      </c>
      <c r="K134" s="47">
        <v>13.131508439999999</v>
      </c>
      <c r="L134" s="47">
        <v>15.40488972</v>
      </c>
      <c r="M134" s="47">
        <v>17.976620359999998</v>
      </c>
      <c r="N134" s="47">
        <v>20.339979320000001</v>
      </c>
      <c r="O134" s="47">
        <v>22.655075740000001</v>
      </c>
      <c r="P134" s="47">
        <v>25.095642779999999</v>
      </c>
      <c r="Q134" s="87">
        <v>29.84051702</v>
      </c>
    </row>
    <row r="135" spans="1:17" ht="15" customHeight="1" x14ac:dyDescent="0.25">
      <c r="A135" s="56"/>
      <c r="B135" s="56"/>
      <c r="C135" s="57">
        <v>616</v>
      </c>
      <c r="D135" s="71" t="s">
        <v>276</v>
      </c>
      <c r="E135" s="79" t="s">
        <v>277</v>
      </c>
      <c r="F135" s="47">
        <v>0.46551972000000003</v>
      </c>
      <c r="G135" s="47">
        <v>0.77372956000000004</v>
      </c>
      <c r="H135" s="47">
        <v>1.07348837</v>
      </c>
      <c r="I135" s="47">
        <v>1.3758599600000001</v>
      </c>
      <c r="J135" s="47">
        <v>1.65762399</v>
      </c>
      <c r="K135" s="47">
        <v>13.12858874</v>
      </c>
      <c r="L135" s="47">
        <v>13.81557731</v>
      </c>
      <c r="M135" s="47">
        <v>14.086583129999999</v>
      </c>
      <c r="N135" s="47">
        <v>14.36166353</v>
      </c>
      <c r="O135" s="47">
        <v>14.719181069999999</v>
      </c>
      <c r="P135" s="47">
        <v>15.05833951</v>
      </c>
      <c r="Q135" s="87">
        <v>27.180005210000001</v>
      </c>
    </row>
    <row r="136" spans="1:17" ht="15" customHeight="1" x14ac:dyDescent="0.25">
      <c r="A136" s="56"/>
      <c r="B136" s="58">
        <v>620</v>
      </c>
      <c r="C136" s="80"/>
      <c r="D136" s="62" t="s">
        <v>278</v>
      </c>
      <c r="E136" s="79" t="s">
        <v>279</v>
      </c>
      <c r="F136" s="37">
        <v>152.23809924</v>
      </c>
      <c r="G136" s="37">
        <v>305.39436434999999</v>
      </c>
      <c r="H136" s="37">
        <v>465.60105148000002</v>
      </c>
      <c r="I136" s="37">
        <v>632.83983570999999</v>
      </c>
      <c r="J136" s="37">
        <v>786.08680565999998</v>
      </c>
      <c r="K136" s="37">
        <v>958.43610802000001</v>
      </c>
      <c r="L136" s="37">
        <v>1132.02101571</v>
      </c>
      <c r="M136" s="37">
        <v>1294.1388027400001</v>
      </c>
      <c r="N136" s="37">
        <v>1456.4144307700001</v>
      </c>
      <c r="O136" s="37">
        <v>1622.1726993899999</v>
      </c>
      <c r="P136" s="37">
        <v>1802.64518557</v>
      </c>
      <c r="Q136" s="37">
        <v>2223.4639999999999</v>
      </c>
    </row>
    <row r="137" spans="1:17" ht="15" customHeight="1" x14ac:dyDescent="0.25">
      <c r="A137" s="56"/>
      <c r="B137" s="56"/>
      <c r="C137" s="57">
        <v>621</v>
      </c>
      <c r="D137" s="71" t="s">
        <v>280</v>
      </c>
      <c r="E137" s="79" t="s">
        <v>281</v>
      </c>
      <c r="F137" s="47">
        <v>33.837378340000001</v>
      </c>
      <c r="G137" s="47">
        <v>67.232681589999999</v>
      </c>
      <c r="H137" s="47">
        <v>102.83936098</v>
      </c>
      <c r="I137" s="47">
        <v>139.24609722</v>
      </c>
      <c r="J137" s="47">
        <v>171.98651269000001</v>
      </c>
      <c r="K137" s="47">
        <v>209.53287286</v>
      </c>
      <c r="L137" s="47">
        <v>247.10065086</v>
      </c>
      <c r="M137" s="47">
        <v>281.30648187000003</v>
      </c>
      <c r="N137" s="47">
        <v>316.73089241999998</v>
      </c>
      <c r="O137" s="47">
        <v>351.98691527</v>
      </c>
      <c r="P137" s="47">
        <v>391.12697287999998</v>
      </c>
      <c r="Q137" s="87">
        <v>464.36973956999998</v>
      </c>
    </row>
    <row r="138" spans="1:17" ht="15" customHeight="1" x14ac:dyDescent="0.25">
      <c r="A138" s="56"/>
      <c r="B138" s="56"/>
      <c r="C138" s="57">
        <v>623</v>
      </c>
      <c r="D138" s="71" t="s">
        <v>282</v>
      </c>
      <c r="E138" s="79" t="s">
        <v>283</v>
      </c>
      <c r="F138" s="47">
        <v>16.717284410000001</v>
      </c>
      <c r="G138" s="47">
        <v>34.910947399999998</v>
      </c>
      <c r="H138" s="47">
        <v>52.862259340000001</v>
      </c>
      <c r="I138" s="47">
        <v>72.870384979999997</v>
      </c>
      <c r="J138" s="47">
        <v>90.770562560000002</v>
      </c>
      <c r="K138" s="47">
        <v>112.22013508000001</v>
      </c>
      <c r="L138" s="47">
        <v>132.85123025999999</v>
      </c>
      <c r="M138" s="47">
        <v>151.86295233000001</v>
      </c>
      <c r="N138" s="47">
        <v>171.05234328</v>
      </c>
      <c r="O138" s="47">
        <v>190.86455050999999</v>
      </c>
      <c r="P138" s="47">
        <v>211.58708314</v>
      </c>
      <c r="Q138" s="87">
        <v>251.96691010999999</v>
      </c>
    </row>
    <row r="139" spans="1:17" ht="15" customHeight="1" x14ac:dyDescent="0.25">
      <c r="A139" s="56"/>
      <c r="B139" s="56"/>
      <c r="C139" s="57">
        <v>625</v>
      </c>
      <c r="D139" s="71" t="s">
        <v>284</v>
      </c>
      <c r="E139" s="79" t="s">
        <v>285</v>
      </c>
      <c r="F139" s="47">
        <v>68.694368409999996</v>
      </c>
      <c r="G139" s="47">
        <v>139.36625182</v>
      </c>
      <c r="H139" s="47">
        <v>215.35562898000001</v>
      </c>
      <c r="I139" s="47">
        <v>291.90506938999999</v>
      </c>
      <c r="J139" s="47">
        <v>363.37808491999999</v>
      </c>
      <c r="K139" s="47">
        <v>443.68081648999998</v>
      </c>
      <c r="L139" s="47">
        <v>524.77934493999999</v>
      </c>
      <c r="M139" s="47">
        <v>602.59026214999994</v>
      </c>
      <c r="N139" s="47">
        <v>679.06464387999995</v>
      </c>
      <c r="O139" s="47">
        <v>758.28005760999997</v>
      </c>
      <c r="P139" s="47">
        <v>844.51532441999996</v>
      </c>
      <c r="Q139" s="87">
        <v>1084.6216322799999</v>
      </c>
    </row>
    <row r="140" spans="1:17" ht="15" customHeight="1" x14ac:dyDescent="0.25">
      <c r="A140" s="56"/>
      <c r="B140" s="56"/>
      <c r="C140" s="57">
        <v>627</v>
      </c>
      <c r="D140" s="71" t="s">
        <v>286</v>
      </c>
      <c r="E140" s="79" t="s">
        <v>287</v>
      </c>
      <c r="F140" s="47">
        <v>5.5846057399999998</v>
      </c>
      <c r="G140" s="47">
        <v>10.19347335</v>
      </c>
      <c r="H140" s="47">
        <v>14.880948249999999</v>
      </c>
      <c r="I140" s="47">
        <v>19.675507360000001</v>
      </c>
      <c r="J140" s="47">
        <v>24.298940559999998</v>
      </c>
      <c r="K140" s="47">
        <v>29.295125649999999</v>
      </c>
      <c r="L140" s="47">
        <v>33.534120610000002</v>
      </c>
      <c r="M140" s="47">
        <v>38.28940652</v>
      </c>
      <c r="N140" s="47">
        <v>42.954097509999997</v>
      </c>
      <c r="O140" s="47">
        <v>47.804375239999999</v>
      </c>
      <c r="P140" s="47">
        <v>54.031303149999999</v>
      </c>
      <c r="Q140" s="87">
        <v>63.015916990000001</v>
      </c>
    </row>
    <row r="141" spans="1:17" ht="15" customHeight="1" x14ac:dyDescent="0.25">
      <c r="A141" s="56"/>
      <c r="B141" s="56"/>
      <c r="C141" s="57">
        <v>628</v>
      </c>
      <c r="D141" s="71" t="s">
        <v>288</v>
      </c>
      <c r="E141" s="79" t="s">
        <v>289</v>
      </c>
      <c r="F141" s="47">
        <v>27.22133002</v>
      </c>
      <c r="G141" s="47">
        <v>53.331550350000001</v>
      </c>
      <c r="H141" s="47">
        <v>79.140634700000007</v>
      </c>
      <c r="I141" s="47">
        <v>108.44748624</v>
      </c>
      <c r="J141" s="47">
        <v>134.78478688000001</v>
      </c>
      <c r="K141" s="47">
        <v>162.65935235000001</v>
      </c>
      <c r="L141" s="47">
        <v>192.53197265</v>
      </c>
      <c r="M141" s="47">
        <v>218.70557009999999</v>
      </c>
      <c r="N141" s="47">
        <v>245.05882442000001</v>
      </c>
      <c r="O141" s="47">
        <v>271.50955906000002</v>
      </c>
      <c r="P141" s="47">
        <v>299.45732493999998</v>
      </c>
      <c r="Q141" s="87">
        <v>357.38916989000001</v>
      </c>
    </row>
    <row r="142" spans="1:17" ht="15" customHeight="1" x14ac:dyDescent="0.25">
      <c r="A142" s="56"/>
      <c r="B142" s="69"/>
      <c r="C142" s="57">
        <v>629</v>
      </c>
      <c r="D142" s="71" t="s">
        <v>290</v>
      </c>
      <c r="E142" s="79" t="s">
        <v>291</v>
      </c>
      <c r="F142" s="47">
        <v>0.18313231999999999</v>
      </c>
      <c r="G142" s="47">
        <v>0.35945983999999997</v>
      </c>
      <c r="H142" s="47">
        <v>0.52221923000000003</v>
      </c>
      <c r="I142" s="47">
        <v>0.69529052000000002</v>
      </c>
      <c r="J142" s="47">
        <v>0.86791805</v>
      </c>
      <c r="K142" s="47">
        <v>1.0478055900000001</v>
      </c>
      <c r="L142" s="47">
        <v>1.22369639</v>
      </c>
      <c r="M142" s="47">
        <v>1.3841297699999999</v>
      </c>
      <c r="N142" s="47">
        <v>1.5536292599999999</v>
      </c>
      <c r="O142" s="47">
        <v>1.7272417</v>
      </c>
      <c r="P142" s="47">
        <v>1.9271770399999999</v>
      </c>
      <c r="Q142" s="87">
        <v>2.1006311599999998</v>
      </c>
    </row>
    <row r="143" spans="1:17" ht="15" customHeight="1" x14ac:dyDescent="0.25">
      <c r="A143" s="56"/>
      <c r="B143" s="58">
        <v>630</v>
      </c>
      <c r="C143" s="57"/>
      <c r="D143" s="62" t="s">
        <v>292</v>
      </c>
      <c r="E143" s="79" t="s">
        <v>293</v>
      </c>
      <c r="F143" s="37">
        <v>326.83488464999999</v>
      </c>
      <c r="G143" s="37">
        <v>764.74295598000003</v>
      </c>
      <c r="H143" s="37">
        <v>1191.6542780299999</v>
      </c>
      <c r="I143" s="37">
        <v>1633.09212828</v>
      </c>
      <c r="J143" s="37">
        <v>2032.48644902</v>
      </c>
      <c r="K143" s="37">
        <v>2394.40037394</v>
      </c>
      <c r="L143" s="37">
        <v>2808.4082976200002</v>
      </c>
      <c r="M143" s="37">
        <v>3202.3700834800002</v>
      </c>
      <c r="N143" s="37">
        <v>3591.1744983600001</v>
      </c>
      <c r="O143" s="37">
        <v>4060.0518559900001</v>
      </c>
      <c r="P143" s="37">
        <v>4513.85055018</v>
      </c>
      <c r="Q143" s="37">
        <v>5577.9030000400007</v>
      </c>
    </row>
    <row r="144" spans="1:17" ht="15" customHeight="1" x14ac:dyDescent="0.25">
      <c r="A144" s="56"/>
      <c r="B144" s="69"/>
      <c r="C144" s="57">
        <v>631</v>
      </c>
      <c r="D144" s="71" t="s">
        <v>294</v>
      </c>
      <c r="E144" s="79" t="s">
        <v>295</v>
      </c>
      <c r="F144" s="47">
        <v>4.1824540900000002</v>
      </c>
      <c r="G144" s="47">
        <v>10.14432646</v>
      </c>
      <c r="H144" s="47">
        <v>16.58699515</v>
      </c>
      <c r="I144" s="47">
        <v>23.746731130000001</v>
      </c>
      <c r="J144" s="47">
        <v>32.584770839999997</v>
      </c>
      <c r="K144" s="47">
        <v>41.248771769999998</v>
      </c>
      <c r="L144" s="47">
        <v>49.682680879999999</v>
      </c>
      <c r="M144" s="47">
        <v>55.86311379</v>
      </c>
      <c r="N144" s="47">
        <v>62.398324170000002</v>
      </c>
      <c r="O144" s="47">
        <v>70.930160169999994</v>
      </c>
      <c r="P144" s="47">
        <v>78.865925099999998</v>
      </c>
      <c r="Q144" s="87">
        <v>89.227154970000001</v>
      </c>
    </row>
    <row r="145" spans="1:17" ht="15" customHeight="1" x14ac:dyDescent="0.25">
      <c r="A145" s="56"/>
      <c r="B145" s="69"/>
      <c r="C145" s="57">
        <v>632</v>
      </c>
      <c r="D145" s="71" t="s">
        <v>296</v>
      </c>
      <c r="E145" s="79" t="s">
        <v>297</v>
      </c>
      <c r="F145" s="47">
        <v>52.376012969999998</v>
      </c>
      <c r="G145" s="47">
        <v>125.64290253999999</v>
      </c>
      <c r="H145" s="47">
        <v>179.44910834999999</v>
      </c>
      <c r="I145" s="47">
        <v>220.63034820999999</v>
      </c>
      <c r="J145" s="47">
        <v>255.88691643999999</v>
      </c>
      <c r="K145" s="47">
        <v>293.33198938999999</v>
      </c>
      <c r="L145" s="47">
        <v>334.33212517999999</v>
      </c>
      <c r="M145" s="47">
        <v>366.85113818000002</v>
      </c>
      <c r="N145" s="47">
        <v>403.59447967</v>
      </c>
      <c r="O145" s="47">
        <v>444.77999475000001</v>
      </c>
      <c r="P145" s="47">
        <v>487.50891727999999</v>
      </c>
      <c r="Q145" s="87">
        <v>558.08469957</v>
      </c>
    </row>
    <row r="146" spans="1:17" ht="15" customHeight="1" x14ac:dyDescent="0.25">
      <c r="A146" s="56"/>
      <c r="B146" s="56"/>
      <c r="C146" s="57">
        <v>633</v>
      </c>
      <c r="D146" s="71" t="s">
        <v>298</v>
      </c>
      <c r="E146" s="79" t="s">
        <v>299</v>
      </c>
      <c r="F146" s="47">
        <v>109.12889174999999</v>
      </c>
      <c r="G146" s="47">
        <v>195.24082483000001</v>
      </c>
      <c r="H146" s="47">
        <v>336.25639102000002</v>
      </c>
      <c r="I146" s="47">
        <v>435.78705712999999</v>
      </c>
      <c r="J146" s="47">
        <v>538.77785042000005</v>
      </c>
      <c r="K146" s="47">
        <v>608.32477183000003</v>
      </c>
      <c r="L146" s="47">
        <v>731.53731084000003</v>
      </c>
      <c r="M146" s="47">
        <v>832.60759922</v>
      </c>
      <c r="N146" s="47">
        <v>954.62027519000003</v>
      </c>
      <c r="O146" s="47">
        <v>1082.19617776</v>
      </c>
      <c r="P146" s="47">
        <v>1212.6714889100001</v>
      </c>
      <c r="Q146" s="87">
        <v>1584.11745307</v>
      </c>
    </row>
    <row r="147" spans="1:17" ht="15" customHeight="1" x14ac:dyDescent="0.25">
      <c r="A147" s="56"/>
      <c r="B147" s="56"/>
      <c r="C147" s="57">
        <v>634</v>
      </c>
      <c r="D147" s="71" t="s">
        <v>300</v>
      </c>
      <c r="E147" s="79" t="s">
        <v>301</v>
      </c>
      <c r="F147" s="47">
        <v>5.4989412099999999</v>
      </c>
      <c r="G147" s="47">
        <v>10.76244314</v>
      </c>
      <c r="H147" s="47">
        <v>20.448049149999999</v>
      </c>
      <c r="I147" s="47">
        <v>29.595742850000001</v>
      </c>
      <c r="J147" s="47">
        <v>38.271756189999998</v>
      </c>
      <c r="K147" s="47">
        <v>47.073420079999998</v>
      </c>
      <c r="L147" s="47">
        <v>56.100665579999998</v>
      </c>
      <c r="M147" s="47">
        <v>63.093192250000001</v>
      </c>
      <c r="N147" s="47">
        <v>75.644833390000002</v>
      </c>
      <c r="O147" s="47">
        <v>86.069987789999999</v>
      </c>
      <c r="P147" s="47">
        <v>97.653415899999999</v>
      </c>
      <c r="Q147" s="87">
        <v>123.42389884000001</v>
      </c>
    </row>
    <row r="148" spans="1:17" ht="15" customHeight="1" x14ac:dyDescent="0.25">
      <c r="A148" s="56"/>
      <c r="B148" s="56"/>
      <c r="C148" s="57">
        <v>635</v>
      </c>
      <c r="D148" s="71" t="s">
        <v>302</v>
      </c>
      <c r="E148" s="79" t="s">
        <v>303</v>
      </c>
      <c r="F148" s="47">
        <v>30.82368563</v>
      </c>
      <c r="G148" s="47">
        <v>66.666971570000001</v>
      </c>
      <c r="H148" s="47">
        <v>108.72217978</v>
      </c>
      <c r="I148" s="47">
        <v>146.30984918999999</v>
      </c>
      <c r="J148" s="47">
        <v>186.47588099000001</v>
      </c>
      <c r="K148" s="47">
        <v>261.5269826</v>
      </c>
      <c r="L148" s="47">
        <v>312.01485130999998</v>
      </c>
      <c r="M148" s="47">
        <v>356.41420156999999</v>
      </c>
      <c r="N148" s="47">
        <v>420.94295262999998</v>
      </c>
      <c r="O148" s="47">
        <v>495.79149606999999</v>
      </c>
      <c r="P148" s="47">
        <v>578.90639734000001</v>
      </c>
      <c r="Q148" s="87">
        <v>765.50654448</v>
      </c>
    </row>
    <row r="149" spans="1:17" ht="15" customHeight="1" x14ac:dyDescent="0.25">
      <c r="A149" s="56"/>
      <c r="B149" s="56"/>
      <c r="C149" s="57">
        <v>636</v>
      </c>
      <c r="D149" s="71" t="s">
        <v>304</v>
      </c>
      <c r="E149" s="79" t="s">
        <v>305</v>
      </c>
      <c r="F149" s="47">
        <v>8.7550739699999998</v>
      </c>
      <c r="G149" s="47">
        <v>18.362387399999999</v>
      </c>
      <c r="H149" s="47">
        <v>29.548184899999999</v>
      </c>
      <c r="I149" s="47">
        <v>42.544585410000003</v>
      </c>
      <c r="J149" s="47">
        <v>51.456317990000002</v>
      </c>
      <c r="K149" s="47">
        <v>61.826892409999999</v>
      </c>
      <c r="L149" s="47">
        <v>77.088805640000004</v>
      </c>
      <c r="M149" s="47">
        <v>88.009667149999999</v>
      </c>
      <c r="N149" s="47">
        <v>98.771002480000007</v>
      </c>
      <c r="O149" s="47">
        <v>111.94508014</v>
      </c>
      <c r="P149" s="47">
        <v>122.33075319</v>
      </c>
      <c r="Q149" s="87">
        <v>160.59716022999999</v>
      </c>
    </row>
    <row r="150" spans="1:17" ht="15" customHeight="1" x14ac:dyDescent="0.25">
      <c r="A150" s="56"/>
      <c r="B150" s="56"/>
      <c r="C150" s="57">
        <v>637</v>
      </c>
      <c r="D150" s="71" t="s">
        <v>306</v>
      </c>
      <c r="E150" s="79" t="s">
        <v>307</v>
      </c>
      <c r="F150" s="47">
        <v>116.06982503</v>
      </c>
      <c r="G150" s="47">
        <v>337.92310004000001</v>
      </c>
      <c r="H150" s="47">
        <v>500.64336967999998</v>
      </c>
      <c r="I150" s="47">
        <v>734.47781436000002</v>
      </c>
      <c r="J150" s="47">
        <v>929.03295615000002</v>
      </c>
      <c r="K150" s="47">
        <v>1081.0675458600001</v>
      </c>
      <c r="L150" s="47">
        <v>1247.65185819</v>
      </c>
      <c r="M150" s="47">
        <v>1439.5311713200001</v>
      </c>
      <c r="N150" s="47">
        <v>1575.2026308300001</v>
      </c>
      <c r="O150" s="47">
        <v>1768.3389593100001</v>
      </c>
      <c r="P150" s="47">
        <v>1935.9136524600001</v>
      </c>
      <c r="Q150" s="87">
        <v>2296.9460888799999</v>
      </c>
    </row>
    <row r="151" spans="1:17" ht="15" customHeight="1" x14ac:dyDescent="0.25">
      <c r="A151" s="56"/>
      <c r="B151" s="58">
        <v>640</v>
      </c>
      <c r="C151" s="80"/>
      <c r="D151" s="62" t="s">
        <v>308</v>
      </c>
      <c r="E151" s="79" t="s">
        <v>309</v>
      </c>
      <c r="F151" s="37">
        <v>1815.9140465999999</v>
      </c>
      <c r="G151" s="37">
        <v>3702.7923178699998</v>
      </c>
      <c r="H151" s="37">
        <v>5480.7106046999997</v>
      </c>
      <c r="I151" s="37">
        <v>7083.8106517599999</v>
      </c>
      <c r="J151" s="37">
        <v>8726.2763577200003</v>
      </c>
      <c r="K151" s="37">
        <v>10657.436572099999</v>
      </c>
      <c r="L151" s="37">
        <v>12249.15534327</v>
      </c>
      <c r="M151" s="37">
        <v>13719.2665063</v>
      </c>
      <c r="N151" s="37">
        <v>14918.5729531</v>
      </c>
      <c r="O151" s="37">
        <v>16833.9054884</v>
      </c>
      <c r="P151" s="37">
        <v>19793.49174754</v>
      </c>
      <c r="Q151" s="37">
        <v>21442.080000000002</v>
      </c>
    </row>
    <row r="152" spans="1:17" ht="15" customHeight="1" x14ac:dyDescent="0.25">
      <c r="A152" s="56"/>
      <c r="B152" s="56"/>
      <c r="C152" s="57">
        <v>641</v>
      </c>
      <c r="D152" s="71" t="s">
        <v>310</v>
      </c>
      <c r="E152" s="79" t="s">
        <v>311</v>
      </c>
      <c r="F152" s="47">
        <v>1083.9403847599999</v>
      </c>
      <c r="G152" s="47">
        <v>2020.00978968</v>
      </c>
      <c r="H152" s="47">
        <v>2668.7492106200002</v>
      </c>
      <c r="I152" s="47">
        <v>3314.2795529800001</v>
      </c>
      <c r="J152" s="47">
        <v>4077.1111125000002</v>
      </c>
      <c r="K152" s="47">
        <v>5131.9019951099999</v>
      </c>
      <c r="L152" s="47">
        <v>5769.8040167999998</v>
      </c>
      <c r="M152" s="47">
        <v>6465.4953601200004</v>
      </c>
      <c r="N152" s="47">
        <v>6976.5285723099996</v>
      </c>
      <c r="O152" s="47">
        <v>7968.4148492300001</v>
      </c>
      <c r="P152" s="47">
        <v>9511.4405896900007</v>
      </c>
      <c r="Q152" s="87">
        <v>10072.02490993</v>
      </c>
    </row>
    <row r="153" spans="1:17" ht="15" customHeight="1" x14ac:dyDescent="0.25">
      <c r="A153" s="56"/>
      <c r="B153" s="56"/>
      <c r="C153" s="57">
        <v>642</v>
      </c>
      <c r="D153" s="71" t="s">
        <v>312</v>
      </c>
      <c r="E153" s="79" t="s">
        <v>313</v>
      </c>
      <c r="F153" s="47">
        <v>641.70545415000004</v>
      </c>
      <c r="G153" s="47">
        <v>1297.3670492399999</v>
      </c>
      <c r="H153" s="47">
        <v>1918.24053708</v>
      </c>
      <c r="I153" s="47">
        <v>2559.5402366600001</v>
      </c>
      <c r="J153" s="47">
        <v>3171.8941412499998</v>
      </c>
      <c r="K153" s="47">
        <v>3789.0002969900002</v>
      </c>
      <c r="L153" s="47">
        <v>4495.7142939400001</v>
      </c>
      <c r="M153" s="47">
        <v>5115.9822440400003</v>
      </c>
      <c r="N153" s="47">
        <v>5787.8809811399997</v>
      </c>
      <c r="O153" s="47">
        <v>6500.3975358300004</v>
      </c>
      <c r="P153" s="47">
        <v>7349.1280908799999</v>
      </c>
      <c r="Q153" s="87">
        <v>7881.0507240300003</v>
      </c>
    </row>
    <row r="154" spans="1:17" ht="30" customHeight="1" x14ac:dyDescent="0.25">
      <c r="A154" s="56"/>
      <c r="B154" s="56"/>
      <c r="C154" s="57">
        <v>644</v>
      </c>
      <c r="D154" s="71" t="s">
        <v>314</v>
      </c>
      <c r="E154" s="79" t="s">
        <v>315</v>
      </c>
      <c r="F154" s="47">
        <v>18.319005109999999</v>
      </c>
      <c r="G154" s="47">
        <v>227.76530663</v>
      </c>
      <c r="H154" s="47">
        <v>675.17510005999998</v>
      </c>
      <c r="I154" s="47">
        <v>922.65564737</v>
      </c>
      <c r="J154" s="47">
        <v>1119.9144876600001</v>
      </c>
      <c r="K154" s="47">
        <v>1304.8501679000001</v>
      </c>
      <c r="L154" s="47">
        <v>1365.37350586</v>
      </c>
      <c r="M154" s="47">
        <v>1441.32229693</v>
      </c>
      <c r="N154" s="47">
        <v>1486.4637309300001</v>
      </c>
      <c r="O154" s="47">
        <v>1614.5300248000001</v>
      </c>
      <c r="P154" s="47">
        <v>2097.84856743</v>
      </c>
      <c r="Q154" s="87">
        <v>2539.0933056200001</v>
      </c>
    </row>
    <row r="155" spans="1:17" ht="15" customHeight="1" x14ac:dyDescent="0.25">
      <c r="A155" s="56"/>
      <c r="B155" s="56"/>
      <c r="C155" s="57">
        <v>645</v>
      </c>
      <c r="D155" s="71" t="s">
        <v>316</v>
      </c>
      <c r="E155" s="79" t="s">
        <v>317</v>
      </c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87"/>
    </row>
    <row r="156" spans="1:17" ht="30" customHeight="1" x14ac:dyDescent="0.25">
      <c r="A156" s="56"/>
      <c r="B156" s="56"/>
      <c r="C156" s="57">
        <v>646</v>
      </c>
      <c r="D156" s="71" t="s">
        <v>318</v>
      </c>
      <c r="E156" s="79" t="s">
        <v>319</v>
      </c>
      <c r="F156" s="47"/>
      <c r="G156" s="47"/>
      <c r="H156" s="47"/>
      <c r="I156" s="47"/>
      <c r="J156" s="47"/>
      <c r="K156" s="47"/>
      <c r="L156" s="47"/>
      <c r="M156" s="47"/>
      <c r="N156" s="47"/>
      <c r="O156" s="47">
        <v>0.35421323999999998</v>
      </c>
      <c r="P156" s="47">
        <v>0.35421323999999998</v>
      </c>
      <c r="Q156" s="87">
        <v>0.35421323999999998</v>
      </c>
    </row>
    <row r="157" spans="1:17" ht="15" customHeight="1" x14ac:dyDescent="0.25">
      <c r="A157" s="56"/>
      <c r="B157" s="56"/>
      <c r="C157" s="57">
        <v>647</v>
      </c>
      <c r="D157" s="71" t="s">
        <v>320</v>
      </c>
      <c r="E157" s="79" t="s">
        <v>321</v>
      </c>
      <c r="F157" s="47">
        <v>4.8552300000000003E-3</v>
      </c>
      <c r="G157" s="47">
        <v>8.8979899999999997E-3</v>
      </c>
      <c r="H157" s="47">
        <v>1.2943120000000001E-2</v>
      </c>
      <c r="I157" s="47">
        <v>1.610543E-2</v>
      </c>
      <c r="J157" s="47">
        <v>1.8965119999999999E-2</v>
      </c>
      <c r="K157" s="47">
        <v>0.14095730000000001</v>
      </c>
      <c r="L157" s="47">
        <v>103.00494048</v>
      </c>
      <c r="M157" s="47">
        <v>103.00693612000001</v>
      </c>
      <c r="N157" s="47">
        <v>0.14744937999999999</v>
      </c>
      <c r="O157" s="47">
        <v>3.57333736</v>
      </c>
      <c r="P157" s="47">
        <v>3.5746454499999998</v>
      </c>
      <c r="Q157" s="87">
        <v>3.6626987199999999</v>
      </c>
    </row>
    <row r="158" spans="1:17" ht="15" customHeight="1" x14ac:dyDescent="0.25">
      <c r="A158" s="56"/>
      <c r="B158" s="56"/>
      <c r="C158" s="57">
        <v>649</v>
      </c>
      <c r="D158" s="71" t="s">
        <v>322</v>
      </c>
      <c r="E158" s="79" t="s">
        <v>323</v>
      </c>
      <c r="F158" s="47">
        <v>71.944347350000001</v>
      </c>
      <c r="G158" s="47">
        <v>157.64127432999999</v>
      </c>
      <c r="H158" s="47">
        <v>218.53281382</v>
      </c>
      <c r="I158" s="47">
        <v>287.31910932</v>
      </c>
      <c r="J158" s="47">
        <v>357.33765118999997</v>
      </c>
      <c r="K158" s="47">
        <v>431.54315480000002</v>
      </c>
      <c r="L158" s="47">
        <v>515.25858618999996</v>
      </c>
      <c r="M158" s="47">
        <v>593.45966909000003</v>
      </c>
      <c r="N158" s="47">
        <v>667.55221933999997</v>
      </c>
      <c r="O158" s="47">
        <v>746.63552793999997</v>
      </c>
      <c r="P158" s="47">
        <v>831.14564084999995</v>
      </c>
      <c r="Q158" s="87">
        <v>945.89414846</v>
      </c>
    </row>
    <row r="159" spans="1:17" ht="30" customHeight="1" x14ac:dyDescent="0.25">
      <c r="A159" s="56"/>
      <c r="B159" s="54">
        <v>650</v>
      </c>
      <c r="C159" s="80"/>
      <c r="D159" s="41" t="s">
        <v>324</v>
      </c>
      <c r="E159" s="79" t="s">
        <v>325</v>
      </c>
      <c r="F159" s="37">
        <v>251.40483154</v>
      </c>
      <c r="G159" s="37">
        <v>539.23714343999995</v>
      </c>
      <c r="H159" s="37">
        <v>649.01742542</v>
      </c>
      <c r="I159" s="37">
        <v>703.32541710999999</v>
      </c>
      <c r="J159" s="37">
        <v>837.13563721000003</v>
      </c>
      <c r="K159" s="37">
        <v>1038.8488958299999</v>
      </c>
      <c r="L159" s="37">
        <v>1079.9590426</v>
      </c>
      <c r="M159" s="37">
        <v>1120.96408724</v>
      </c>
      <c r="N159" s="37">
        <v>1169.8835475000001</v>
      </c>
      <c r="O159" s="37">
        <v>1561.482978</v>
      </c>
      <c r="P159" s="37">
        <v>1688.74582018</v>
      </c>
      <c r="Q159" s="37">
        <v>1783.154</v>
      </c>
    </row>
    <row r="160" spans="1:17" ht="15" customHeight="1" x14ac:dyDescent="0.25">
      <c r="A160" s="56"/>
      <c r="B160" s="56"/>
      <c r="C160" s="57">
        <v>651</v>
      </c>
      <c r="D160" s="71" t="s">
        <v>326</v>
      </c>
      <c r="E160" s="79" t="s">
        <v>327</v>
      </c>
      <c r="F160" s="47">
        <v>160.31775404999999</v>
      </c>
      <c r="G160" s="47">
        <v>245.78958119999999</v>
      </c>
      <c r="H160" s="47">
        <v>291.23944324000001</v>
      </c>
      <c r="I160" s="47">
        <v>327.60279521000001</v>
      </c>
      <c r="J160" s="47">
        <v>429.19442834</v>
      </c>
      <c r="K160" s="47">
        <v>518.17360669000004</v>
      </c>
      <c r="L160" s="47">
        <v>539.43845333000002</v>
      </c>
      <c r="M160" s="47">
        <v>563.24566862999995</v>
      </c>
      <c r="N160" s="47">
        <v>600.52867713000001</v>
      </c>
      <c r="O160" s="47">
        <v>795.72883256</v>
      </c>
      <c r="P160" s="47">
        <v>881.95750471999997</v>
      </c>
      <c r="Q160" s="87">
        <v>958.91369773999998</v>
      </c>
    </row>
    <row r="161" spans="1:17" ht="15" customHeight="1" x14ac:dyDescent="0.25">
      <c r="A161" s="56"/>
      <c r="B161" s="56"/>
      <c r="C161" s="57">
        <v>652</v>
      </c>
      <c r="D161" s="71" t="s">
        <v>328</v>
      </c>
      <c r="E161" s="79" t="s">
        <v>329</v>
      </c>
      <c r="F161" s="47">
        <v>90.690505540000004</v>
      </c>
      <c r="G161" s="47">
        <v>276.91654261999997</v>
      </c>
      <c r="H161" s="47">
        <v>334.69303891999999</v>
      </c>
      <c r="I161" s="47">
        <v>352.05687101000001</v>
      </c>
      <c r="J161" s="47">
        <v>381.78043183</v>
      </c>
      <c r="K161" s="47">
        <v>484.76641073000002</v>
      </c>
      <c r="L161" s="47">
        <v>504.47201073000002</v>
      </c>
      <c r="M161" s="47">
        <v>521.53916232999995</v>
      </c>
      <c r="N161" s="47">
        <v>521.87706584</v>
      </c>
      <c r="O161" s="47">
        <v>718.05135327000005</v>
      </c>
      <c r="P161" s="47">
        <v>750.70126983</v>
      </c>
      <c r="Q161" s="87">
        <v>766.27794435999999</v>
      </c>
    </row>
    <row r="162" spans="1:17" ht="30" customHeight="1" x14ac:dyDescent="0.25">
      <c r="A162" s="56"/>
      <c r="B162" s="56"/>
      <c r="C162" s="57">
        <v>653</v>
      </c>
      <c r="D162" s="71" t="s">
        <v>330</v>
      </c>
      <c r="E162" s="79" t="s">
        <v>331</v>
      </c>
      <c r="F162" s="47">
        <v>0.39657195000000001</v>
      </c>
      <c r="G162" s="47">
        <v>16.531019619999999</v>
      </c>
      <c r="H162" s="47">
        <v>23.084943259999999</v>
      </c>
      <c r="I162" s="47">
        <v>23.665750890000002</v>
      </c>
      <c r="J162" s="47">
        <v>26.160777039999999</v>
      </c>
      <c r="K162" s="47">
        <v>35.90887841</v>
      </c>
      <c r="L162" s="47">
        <v>36.048578540000001</v>
      </c>
      <c r="M162" s="47">
        <v>36.179256279999997</v>
      </c>
      <c r="N162" s="47">
        <v>47.47780453</v>
      </c>
      <c r="O162" s="47">
        <v>47.702792170000002</v>
      </c>
      <c r="P162" s="47">
        <v>56.087045629999999</v>
      </c>
      <c r="Q162" s="87">
        <v>57.962357900000001</v>
      </c>
    </row>
    <row r="163" spans="1:17" ht="15" customHeight="1" x14ac:dyDescent="0.25">
      <c r="A163" s="40">
        <v>700</v>
      </c>
      <c r="B163" s="45"/>
      <c r="C163" s="80"/>
      <c r="D163" s="62" t="s">
        <v>332</v>
      </c>
      <c r="E163" s="79" t="s">
        <v>333</v>
      </c>
      <c r="F163" s="37">
        <v>140.23246845</v>
      </c>
      <c r="G163" s="37">
        <v>271.15085835000002</v>
      </c>
      <c r="H163" s="37">
        <v>574.60883580999996</v>
      </c>
      <c r="I163" s="37">
        <v>884.03363413</v>
      </c>
      <c r="J163" s="37">
        <v>1131.3964615499999</v>
      </c>
      <c r="K163" s="37">
        <v>1376.67903497</v>
      </c>
      <c r="L163" s="37">
        <v>1753.0043914099999</v>
      </c>
      <c r="M163" s="37">
        <v>2064.7593002600001</v>
      </c>
      <c r="N163" s="37">
        <v>2322.1252636999998</v>
      </c>
      <c r="O163" s="37">
        <v>2804.1953755700001</v>
      </c>
      <c r="P163" s="37">
        <v>3382.86940069</v>
      </c>
      <c r="Q163" s="37">
        <v>5656.3990000000003</v>
      </c>
    </row>
    <row r="164" spans="1:17" ht="15" customHeight="1" x14ac:dyDescent="0.25">
      <c r="A164" s="49"/>
      <c r="B164" s="40">
        <v>710</v>
      </c>
      <c r="C164" s="80"/>
      <c r="D164" s="62" t="s">
        <v>334</v>
      </c>
      <c r="E164" s="79" t="s">
        <v>335</v>
      </c>
      <c r="F164" s="37">
        <v>28.964818149999999</v>
      </c>
      <c r="G164" s="37">
        <v>86.242562070000005</v>
      </c>
      <c r="H164" s="37">
        <v>240.09102265999999</v>
      </c>
      <c r="I164" s="37">
        <v>332.97027687000002</v>
      </c>
      <c r="J164" s="37">
        <v>442.67977912999999</v>
      </c>
      <c r="K164" s="37">
        <v>586.86322602999996</v>
      </c>
      <c r="L164" s="37">
        <v>742.63857886000005</v>
      </c>
      <c r="M164" s="37">
        <v>924.34273224000003</v>
      </c>
      <c r="N164" s="37">
        <v>1073.78089565</v>
      </c>
      <c r="O164" s="37">
        <v>1331.1808321999999</v>
      </c>
      <c r="P164" s="37">
        <v>1627.5587571799999</v>
      </c>
      <c r="Q164" s="37">
        <v>3002.2330000000002</v>
      </c>
    </row>
    <row r="165" spans="1:17" ht="15" customHeight="1" x14ac:dyDescent="0.2">
      <c r="A165" s="49"/>
      <c r="B165" s="49"/>
      <c r="C165" s="57">
        <v>711</v>
      </c>
      <c r="D165" s="71" t="s">
        <v>336</v>
      </c>
      <c r="E165" s="79" t="s">
        <v>337</v>
      </c>
      <c r="F165" s="47">
        <v>4.2044856199999998</v>
      </c>
      <c r="G165" s="47">
        <v>7.93931086</v>
      </c>
      <c r="H165" s="47">
        <v>12.959462479999999</v>
      </c>
      <c r="I165" s="47">
        <v>17.77283869</v>
      </c>
      <c r="J165" s="47">
        <v>18.81582362</v>
      </c>
      <c r="K165" s="47">
        <v>25.300970209999999</v>
      </c>
      <c r="L165" s="47">
        <v>35.218197199999999</v>
      </c>
      <c r="M165" s="47">
        <v>39.287611630000001</v>
      </c>
      <c r="N165" s="47">
        <v>41.685011410000001</v>
      </c>
      <c r="O165" s="47">
        <v>75.887551549999998</v>
      </c>
      <c r="P165" s="47">
        <v>94.379108360000004</v>
      </c>
      <c r="Q165" s="87">
        <v>136.86713491</v>
      </c>
    </row>
    <row r="166" spans="1:17" ht="15" customHeight="1" x14ac:dyDescent="0.25">
      <c r="A166" s="56"/>
      <c r="B166" s="56"/>
      <c r="C166" s="57">
        <v>712</v>
      </c>
      <c r="D166" s="71" t="s">
        <v>338</v>
      </c>
      <c r="E166" s="79" t="s">
        <v>339</v>
      </c>
      <c r="F166" s="47">
        <v>5.0000000000000001E-4</v>
      </c>
      <c r="G166" s="47">
        <v>3.9883941699999998</v>
      </c>
      <c r="H166" s="47">
        <v>3.98889417</v>
      </c>
      <c r="I166" s="47">
        <v>4.2538609200000002</v>
      </c>
      <c r="J166" s="47">
        <v>6.7134983100000003</v>
      </c>
      <c r="K166" s="47">
        <v>6.7571762800000004</v>
      </c>
      <c r="L166" s="47">
        <v>6.7483370300000001</v>
      </c>
      <c r="M166" s="47">
        <v>7.7068702399999998</v>
      </c>
      <c r="N166" s="47">
        <v>7.7228218399999999</v>
      </c>
      <c r="O166" s="47">
        <v>8.5270358399999999</v>
      </c>
      <c r="P166" s="47">
        <v>8.6993178400000009</v>
      </c>
      <c r="Q166" s="87">
        <v>128.10449417999999</v>
      </c>
    </row>
    <row r="167" spans="1:17" ht="15" customHeight="1" x14ac:dyDescent="0.25">
      <c r="A167" s="56"/>
      <c r="B167" s="56"/>
      <c r="C167" s="57">
        <v>713</v>
      </c>
      <c r="D167" s="71" t="s">
        <v>340</v>
      </c>
      <c r="E167" s="79" t="s">
        <v>341</v>
      </c>
      <c r="F167" s="47">
        <v>6.0780053900000004</v>
      </c>
      <c r="G167" s="47">
        <v>13.76149013</v>
      </c>
      <c r="H167" s="47">
        <v>22.767102130000001</v>
      </c>
      <c r="I167" s="47">
        <v>38.409775089999997</v>
      </c>
      <c r="J167" s="47">
        <v>55.464015250000003</v>
      </c>
      <c r="K167" s="47">
        <v>70.54496408</v>
      </c>
      <c r="L167" s="47">
        <v>86.617121179999998</v>
      </c>
      <c r="M167" s="47">
        <v>125.61138171</v>
      </c>
      <c r="N167" s="47">
        <v>146.94136333</v>
      </c>
      <c r="O167" s="47">
        <v>180.27937808999999</v>
      </c>
      <c r="P167" s="47">
        <v>212.78575269000001</v>
      </c>
      <c r="Q167" s="87">
        <v>697.80767595999998</v>
      </c>
    </row>
    <row r="168" spans="1:17" ht="15" customHeight="1" x14ac:dyDescent="0.25">
      <c r="A168" s="56"/>
      <c r="B168" s="56"/>
      <c r="C168" s="57">
        <v>714</v>
      </c>
      <c r="D168" s="71" t="s">
        <v>342</v>
      </c>
      <c r="E168" s="79" t="s">
        <v>343</v>
      </c>
      <c r="F168" s="47">
        <v>4.3855272899999997</v>
      </c>
      <c r="G168" s="47">
        <v>7.6795573499999996</v>
      </c>
      <c r="H168" s="47">
        <v>13.73928851</v>
      </c>
      <c r="I168" s="47">
        <v>19.30792099</v>
      </c>
      <c r="J168" s="47">
        <v>26.515033240000001</v>
      </c>
      <c r="K168" s="47">
        <v>35.165739819999999</v>
      </c>
      <c r="L168" s="47">
        <v>42.768083410000003</v>
      </c>
      <c r="M168" s="47">
        <v>44.584819699999997</v>
      </c>
      <c r="N168" s="47">
        <v>47.265826099999998</v>
      </c>
      <c r="O168" s="47">
        <v>57.172451029999998</v>
      </c>
      <c r="P168" s="47">
        <v>76.996684729999998</v>
      </c>
      <c r="Q168" s="87">
        <v>390.75278804999999</v>
      </c>
    </row>
    <row r="169" spans="1:17" ht="15" customHeight="1" x14ac:dyDescent="0.25">
      <c r="A169" s="56"/>
      <c r="B169" s="56"/>
      <c r="C169" s="57">
        <v>716</v>
      </c>
      <c r="D169" s="71" t="s">
        <v>344</v>
      </c>
      <c r="E169" s="79" t="s">
        <v>345</v>
      </c>
      <c r="F169" s="47">
        <v>1.6347771099999999</v>
      </c>
      <c r="G169" s="47">
        <v>3.3428902100000002</v>
      </c>
      <c r="H169" s="47">
        <v>7.1643080499999998</v>
      </c>
      <c r="I169" s="47">
        <v>8.4453554099999995</v>
      </c>
      <c r="J169" s="47">
        <v>14.06246719</v>
      </c>
      <c r="K169" s="47">
        <v>22.383840930000002</v>
      </c>
      <c r="L169" s="47">
        <v>30.388906200000001</v>
      </c>
      <c r="M169" s="47">
        <v>36.488391329999999</v>
      </c>
      <c r="N169" s="47">
        <v>47.08525788</v>
      </c>
      <c r="O169" s="47">
        <v>46.40088591</v>
      </c>
      <c r="P169" s="47">
        <v>51.388271150000001</v>
      </c>
      <c r="Q169" s="87">
        <v>61.220704240000003</v>
      </c>
    </row>
    <row r="170" spans="1:17" ht="15" customHeight="1" x14ac:dyDescent="0.25">
      <c r="A170" s="56"/>
      <c r="B170" s="56"/>
      <c r="C170" s="57">
        <v>717</v>
      </c>
      <c r="D170" s="71" t="s">
        <v>346</v>
      </c>
      <c r="E170" s="79" t="s">
        <v>347</v>
      </c>
      <c r="F170" s="47">
        <v>7.9226726999999997</v>
      </c>
      <c r="G170" s="47">
        <v>40.451212310000003</v>
      </c>
      <c r="H170" s="47">
        <v>150.83292806</v>
      </c>
      <c r="I170" s="47">
        <v>207.4461092</v>
      </c>
      <c r="J170" s="47">
        <v>281.84347847999999</v>
      </c>
      <c r="K170" s="47">
        <v>356.74106795</v>
      </c>
      <c r="L170" s="47">
        <v>461.17926120999999</v>
      </c>
      <c r="M170" s="47">
        <v>571.52964137000004</v>
      </c>
      <c r="N170" s="47">
        <v>673.64729770999998</v>
      </c>
      <c r="O170" s="47">
        <v>831.85834035000005</v>
      </c>
      <c r="P170" s="47">
        <v>1072.0081941599999</v>
      </c>
      <c r="Q170" s="87">
        <v>1335.52211268</v>
      </c>
    </row>
    <row r="171" spans="1:17" ht="15" customHeight="1" x14ac:dyDescent="0.25">
      <c r="A171" s="56"/>
      <c r="B171" s="56"/>
      <c r="C171" s="57">
        <v>718</v>
      </c>
      <c r="D171" s="71" t="s">
        <v>348</v>
      </c>
      <c r="E171" s="79" t="s">
        <v>349</v>
      </c>
      <c r="F171" s="47">
        <v>1.5224672299999999</v>
      </c>
      <c r="G171" s="47">
        <v>1.9191632700000001</v>
      </c>
      <c r="H171" s="47">
        <v>9.6707962100000007</v>
      </c>
      <c r="I171" s="47">
        <v>15.02061722</v>
      </c>
      <c r="J171" s="47">
        <v>19.21766878</v>
      </c>
      <c r="K171" s="47">
        <v>21.718117459999998</v>
      </c>
      <c r="L171" s="47">
        <v>24.348473009999999</v>
      </c>
      <c r="M171" s="47">
        <v>35.60513692</v>
      </c>
      <c r="N171" s="47">
        <v>38.906453669999998</v>
      </c>
      <c r="O171" s="47">
        <v>39.273345679999998</v>
      </c>
      <c r="P171" s="47">
        <v>49.377591639999999</v>
      </c>
      <c r="Q171" s="87">
        <v>111.13881751</v>
      </c>
    </row>
    <row r="172" spans="1:17" ht="15" customHeight="1" x14ac:dyDescent="0.25">
      <c r="A172" s="56"/>
      <c r="B172" s="56"/>
      <c r="C172" s="57">
        <v>719</v>
      </c>
      <c r="D172" s="71" t="s">
        <v>350</v>
      </c>
      <c r="E172" s="79" t="s">
        <v>351</v>
      </c>
      <c r="F172" s="47">
        <v>3.2163828099999998</v>
      </c>
      <c r="G172" s="47">
        <v>7.1605437700000003</v>
      </c>
      <c r="H172" s="47">
        <v>18.968243050000002</v>
      </c>
      <c r="I172" s="47">
        <v>22.31379935</v>
      </c>
      <c r="J172" s="47">
        <v>20.04779426</v>
      </c>
      <c r="K172" s="47">
        <v>48.251349300000001</v>
      </c>
      <c r="L172" s="47">
        <v>55.370199620000001</v>
      </c>
      <c r="M172" s="47">
        <v>63.528879340000003</v>
      </c>
      <c r="N172" s="47">
        <v>70.526863710000001</v>
      </c>
      <c r="O172" s="47">
        <v>91.781843749999993</v>
      </c>
      <c r="P172" s="47">
        <v>61.923836610000002</v>
      </c>
      <c r="Q172" s="87">
        <v>140.81927246999999</v>
      </c>
    </row>
    <row r="173" spans="1:17" ht="15" customHeight="1" x14ac:dyDescent="0.25">
      <c r="A173" s="56"/>
      <c r="B173" s="58">
        <v>720</v>
      </c>
      <c r="C173" s="80"/>
      <c r="D173" s="62" t="s">
        <v>352</v>
      </c>
      <c r="E173" s="79" t="s">
        <v>353</v>
      </c>
      <c r="F173" s="37">
        <v>111.2676503</v>
      </c>
      <c r="G173" s="37">
        <v>184.90829628</v>
      </c>
      <c r="H173" s="37">
        <v>334.51781314999999</v>
      </c>
      <c r="I173" s="37">
        <v>551.06335725999998</v>
      </c>
      <c r="J173" s="37">
        <v>688.71668241999998</v>
      </c>
      <c r="K173" s="37">
        <v>789.81580894000001</v>
      </c>
      <c r="L173" s="37">
        <v>1010.36581255</v>
      </c>
      <c r="M173" s="37">
        <v>1140.4165680200001</v>
      </c>
      <c r="N173" s="37">
        <v>1248.34436805</v>
      </c>
      <c r="O173" s="37">
        <v>1473.01454337</v>
      </c>
      <c r="P173" s="37">
        <v>1755.3106435100001</v>
      </c>
      <c r="Q173" s="37">
        <v>2654.1660000000002</v>
      </c>
    </row>
    <row r="174" spans="1:17" ht="15" customHeight="1" x14ac:dyDescent="0.25">
      <c r="A174" s="56"/>
      <c r="B174" s="56"/>
      <c r="C174" s="57">
        <v>721</v>
      </c>
      <c r="D174" s="71" t="s">
        <v>175</v>
      </c>
      <c r="E174" s="79" t="s">
        <v>354</v>
      </c>
      <c r="F174" s="47">
        <v>111.26552293</v>
      </c>
      <c r="G174" s="47">
        <v>166.35966536000001</v>
      </c>
      <c r="H174" s="47">
        <v>273.45802033000001</v>
      </c>
      <c r="I174" s="47">
        <v>421.52215597999998</v>
      </c>
      <c r="J174" s="47">
        <v>515.67978288999996</v>
      </c>
      <c r="K174" s="47">
        <v>578.37845717000005</v>
      </c>
      <c r="L174" s="47">
        <v>759.27330358999995</v>
      </c>
      <c r="M174" s="47">
        <v>840.23276421000003</v>
      </c>
      <c r="N174" s="47">
        <v>906.07758474000002</v>
      </c>
      <c r="O174" s="47">
        <v>1099.01298557</v>
      </c>
      <c r="P174" s="47">
        <v>1340.39172381</v>
      </c>
      <c r="Q174" s="87">
        <v>2012.3217242399999</v>
      </c>
    </row>
    <row r="175" spans="1:17" ht="15" customHeight="1" x14ac:dyDescent="0.25">
      <c r="A175" s="56"/>
      <c r="B175" s="56"/>
      <c r="C175" s="57">
        <v>722</v>
      </c>
      <c r="D175" s="71" t="s">
        <v>355</v>
      </c>
      <c r="E175" s="79" t="s">
        <v>356</v>
      </c>
      <c r="F175" s="47">
        <v>2.12737E-3</v>
      </c>
      <c r="G175" s="47">
        <v>1.7680639</v>
      </c>
      <c r="H175" s="47">
        <v>4.29276181</v>
      </c>
      <c r="I175" s="47">
        <v>11.87874468</v>
      </c>
      <c r="J175" s="47">
        <v>19.521145520000001</v>
      </c>
      <c r="K175" s="47">
        <v>29.88138811</v>
      </c>
      <c r="L175" s="47">
        <v>36.650118380000002</v>
      </c>
      <c r="M175" s="47">
        <v>43.777790680000003</v>
      </c>
      <c r="N175" s="47">
        <v>54.814764279999999</v>
      </c>
      <c r="O175" s="47">
        <v>59.96815093</v>
      </c>
      <c r="P175" s="47">
        <v>66.134756909999993</v>
      </c>
      <c r="Q175" s="87">
        <v>133.67225260000001</v>
      </c>
    </row>
    <row r="176" spans="1:17" ht="30" customHeight="1" x14ac:dyDescent="0.25">
      <c r="A176" s="56"/>
      <c r="B176" s="56"/>
      <c r="C176" s="57">
        <v>723</v>
      </c>
      <c r="D176" s="71" t="s">
        <v>357</v>
      </c>
      <c r="E176" s="79" t="s">
        <v>358</v>
      </c>
      <c r="F176" s="47"/>
      <c r="G176" s="47">
        <v>16.263046540000001</v>
      </c>
      <c r="H176" s="47">
        <v>53.034335769999998</v>
      </c>
      <c r="I176" s="47">
        <v>113.92253497999999</v>
      </c>
      <c r="J176" s="47">
        <v>149.77583239000001</v>
      </c>
      <c r="K176" s="47">
        <v>177.81604204000001</v>
      </c>
      <c r="L176" s="47">
        <v>210.70246896</v>
      </c>
      <c r="M176" s="47">
        <v>252.66609151</v>
      </c>
      <c r="N176" s="47">
        <v>283.71209741000001</v>
      </c>
      <c r="O176" s="47">
        <v>310.29348525</v>
      </c>
      <c r="P176" s="47">
        <v>345.04424117000002</v>
      </c>
      <c r="Q176" s="87">
        <v>500.56430153999997</v>
      </c>
    </row>
    <row r="177" spans="1:17" ht="15" customHeight="1" x14ac:dyDescent="0.25">
      <c r="A177" s="61"/>
      <c r="B177" s="56"/>
      <c r="C177" s="81">
        <v>725</v>
      </c>
      <c r="D177" s="71" t="s">
        <v>322</v>
      </c>
      <c r="E177" s="79" t="s">
        <v>359</v>
      </c>
      <c r="F177" s="47"/>
      <c r="G177" s="47">
        <v>0.51752047999999995</v>
      </c>
      <c r="H177" s="47">
        <v>3.73269524</v>
      </c>
      <c r="I177" s="47">
        <v>3.7399216200000001</v>
      </c>
      <c r="J177" s="47">
        <v>3.7399216200000001</v>
      </c>
      <c r="K177" s="47">
        <v>3.7399216200000001</v>
      </c>
      <c r="L177" s="47">
        <v>3.7399216200000001</v>
      </c>
      <c r="M177" s="47">
        <v>3.7399216200000001</v>
      </c>
      <c r="N177" s="47">
        <v>3.7399216200000001</v>
      </c>
      <c r="O177" s="47">
        <v>3.7399216200000001</v>
      </c>
      <c r="P177" s="47">
        <v>3.7399216200000001</v>
      </c>
      <c r="Q177" s="87">
        <v>7.6077216200000004</v>
      </c>
    </row>
    <row r="178" spans="1:17" ht="15" customHeight="1" x14ac:dyDescent="0.2">
      <c r="B178" s="82"/>
      <c r="C178" s="83">
        <v>726</v>
      </c>
      <c r="D178" s="71" t="s">
        <v>360</v>
      </c>
      <c r="E178" s="79" t="s">
        <v>361</v>
      </c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87"/>
    </row>
    <row r="179" spans="1:17" ht="15" customHeight="1" x14ac:dyDescent="0.25">
      <c r="A179" s="78">
        <v>800</v>
      </c>
      <c r="B179" s="80"/>
      <c r="C179" s="80"/>
      <c r="D179" s="62" t="s">
        <v>362</v>
      </c>
      <c r="E179" s="79" t="s">
        <v>363</v>
      </c>
      <c r="F179" s="37">
        <v>28605.565748500001</v>
      </c>
      <c r="G179" s="37">
        <v>44995.411478809998</v>
      </c>
      <c r="H179" s="37">
        <v>60245.980075289997</v>
      </c>
      <c r="I179" s="37">
        <v>79615.257110370003</v>
      </c>
      <c r="J179" s="37">
        <v>92766.370763200001</v>
      </c>
      <c r="K179" s="37">
        <v>113575.29858018</v>
      </c>
      <c r="L179" s="37">
        <v>140526.93948658</v>
      </c>
      <c r="M179" s="37">
        <v>156002.79589857001</v>
      </c>
      <c r="N179" s="37">
        <v>170500.45437465</v>
      </c>
      <c r="O179" s="37">
        <v>188916.92369607999</v>
      </c>
      <c r="P179" s="37">
        <v>211437.74100965</v>
      </c>
      <c r="Q179" s="37">
        <v>229676.07721454999</v>
      </c>
    </row>
    <row r="180" spans="1:17" ht="30" customHeight="1" x14ac:dyDescent="0.25">
      <c r="A180" s="56"/>
      <c r="B180" s="58">
        <v>810</v>
      </c>
      <c r="C180" s="80"/>
      <c r="D180" s="41" t="s">
        <v>364</v>
      </c>
      <c r="E180" s="79" t="s">
        <v>365</v>
      </c>
      <c r="F180" s="37">
        <v>11498.194042540001</v>
      </c>
      <c r="G180" s="37">
        <v>27182.13514437</v>
      </c>
      <c r="H180" s="37">
        <v>41304.836528929998</v>
      </c>
      <c r="I180" s="37">
        <v>59983.608000660002</v>
      </c>
      <c r="J180" s="37">
        <v>71985.287825980005</v>
      </c>
      <c r="K180" s="37">
        <v>90356.481296900005</v>
      </c>
      <c r="L180" s="37">
        <v>116850.68233493</v>
      </c>
      <c r="M180" s="37">
        <v>131874.11056572999</v>
      </c>
      <c r="N180" s="37">
        <v>145523.63523832001</v>
      </c>
      <c r="O180" s="37">
        <v>163456.69565112001</v>
      </c>
      <c r="P180" s="37">
        <v>182272.93122080999</v>
      </c>
      <c r="Q180" s="37">
        <v>199571.37805559998</v>
      </c>
    </row>
    <row r="181" spans="1:17" ht="15" customHeight="1" x14ac:dyDescent="0.25">
      <c r="A181" s="56"/>
      <c r="B181" s="56"/>
      <c r="C181" s="57">
        <v>811</v>
      </c>
      <c r="D181" s="71" t="s">
        <v>366</v>
      </c>
      <c r="E181" s="79" t="s">
        <v>367</v>
      </c>
      <c r="F181" s="47">
        <v>5.1149842899999998</v>
      </c>
      <c r="G181" s="47">
        <v>9.4963332699999992</v>
      </c>
      <c r="H181" s="47">
        <v>11.89454681</v>
      </c>
      <c r="I181" s="47">
        <v>18.381559580000001</v>
      </c>
      <c r="J181" s="47">
        <v>19.0506943</v>
      </c>
      <c r="K181" s="47">
        <v>22.796339140000001</v>
      </c>
      <c r="L181" s="47">
        <v>25.823340930000001</v>
      </c>
      <c r="M181" s="47">
        <v>33.651443319999998</v>
      </c>
      <c r="N181" s="47">
        <v>43.793882959999998</v>
      </c>
      <c r="O181" s="47">
        <v>49.09482285</v>
      </c>
      <c r="P181" s="47">
        <v>53.961321859999998</v>
      </c>
      <c r="Q181" s="87">
        <v>62.362643179999999</v>
      </c>
    </row>
    <row r="182" spans="1:17" ht="30" customHeight="1" x14ac:dyDescent="0.25">
      <c r="A182" s="56"/>
      <c r="B182" s="56"/>
      <c r="C182" s="57">
        <v>812</v>
      </c>
      <c r="D182" s="71" t="s">
        <v>368</v>
      </c>
      <c r="E182" s="79" t="s">
        <v>369</v>
      </c>
      <c r="F182" s="47">
        <v>4.3708600000000004</v>
      </c>
      <c r="G182" s="47">
        <v>7.1388999999999996</v>
      </c>
      <c r="H182" s="47">
        <v>11.52359</v>
      </c>
      <c r="I182" s="47">
        <v>13.49541</v>
      </c>
      <c r="J182" s="47">
        <v>14.80264</v>
      </c>
      <c r="K182" s="47">
        <v>17.156496000000001</v>
      </c>
      <c r="L182" s="47">
        <v>22.807586000000001</v>
      </c>
      <c r="M182" s="47">
        <v>27.377876000000001</v>
      </c>
      <c r="N182" s="47">
        <v>32.141686</v>
      </c>
      <c r="O182" s="47">
        <v>37.099305999999999</v>
      </c>
      <c r="P182" s="47">
        <v>41.638125580000001</v>
      </c>
      <c r="Q182" s="87">
        <v>47.633785580000001</v>
      </c>
    </row>
    <row r="183" spans="1:17" ht="15" customHeight="1" x14ac:dyDescent="0.25">
      <c r="A183" s="56"/>
      <c r="B183" s="56"/>
      <c r="C183" s="57">
        <v>813</v>
      </c>
      <c r="D183" s="71" t="s">
        <v>370</v>
      </c>
      <c r="E183" s="79" t="s">
        <v>371</v>
      </c>
      <c r="F183" s="47">
        <v>29.310288889999999</v>
      </c>
      <c r="G183" s="47">
        <v>61.892666839999997</v>
      </c>
      <c r="H183" s="47">
        <v>95.348768820000004</v>
      </c>
      <c r="I183" s="47">
        <v>122.51839244</v>
      </c>
      <c r="J183" s="47">
        <v>128.19022959</v>
      </c>
      <c r="K183" s="47">
        <v>138.61624771000001</v>
      </c>
      <c r="L183" s="47">
        <v>179.43752190999999</v>
      </c>
      <c r="M183" s="47">
        <v>202.53995979999999</v>
      </c>
      <c r="N183" s="47">
        <v>243.55087373000001</v>
      </c>
      <c r="O183" s="47">
        <v>265.38240166999998</v>
      </c>
      <c r="P183" s="47">
        <v>290.65318078000001</v>
      </c>
      <c r="Q183" s="87">
        <v>316.28970600999997</v>
      </c>
    </row>
    <row r="184" spans="1:17" ht="15" customHeight="1" x14ac:dyDescent="0.25">
      <c r="A184" s="56"/>
      <c r="B184" s="56"/>
      <c r="C184" s="57">
        <v>814</v>
      </c>
      <c r="D184" s="71" t="s">
        <v>372</v>
      </c>
      <c r="E184" s="79" t="s">
        <v>373</v>
      </c>
      <c r="F184" s="47">
        <v>10</v>
      </c>
      <c r="G184" s="47">
        <v>28.41826133</v>
      </c>
      <c r="H184" s="47">
        <v>147.60129183999999</v>
      </c>
      <c r="I184" s="47">
        <v>149.03105646</v>
      </c>
      <c r="J184" s="47">
        <v>157.52544089</v>
      </c>
      <c r="K184" s="47">
        <v>158.55810833000001</v>
      </c>
      <c r="L184" s="47">
        <v>413.34670483000002</v>
      </c>
      <c r="M184" s="47">
        <v>413.58028447999999</v>
      </c>
      <c r="N184" s="47">
        <v>413.69522701</v>
      </c>
      <c r="O184" s="47">
        <v>416.54223825999998</v>
      </c>
      <c r="P184" s="47">
        <v>419.19480737999999</v>
      </c>
      <c r="Q184" s="87">
        <v>508.42489454000003</v>
      </c>
    </row>
    <row r="185" spans="1:17" ht="15" customHeight="1" x14ac:dyDescent="0.25">
      <c r="A185" s="56"/>
      <c r="B185" s="56"/>
      <c r="C185" s="57">
        <v>815</v>
      </c>
      <c r="D185" s="71" t="s">
        <v>374</v>
      </c>
      <c r="E185" s="79" t="s">
        <v>375</v>
      </c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>
        <v>6.8999999999999996E-7</v>
      </c>
      <c r="Q185" s="87">
        <v>6.8999999999999996E-7</v>
      </c>
    </row>
    <row r="186" spans="1:17" ht="15" customHeight="1" x14ac:dyDescent="0.25">
      <c r="A186" s="56"/>
      <c r="B186" s="56"/>
      <c r="C186" s="57">
        <v>817</v>
      </c>
      <c r="D186" s="71" t="s">
        <v>376</v>
      </c>
      <c r="E186" s="79" t="s">
        <v>377</v>
      </c>
      <c r="F186" s="47">
        <v>1627</v>
      </c>
      <c r="G186" s="47">
        <v>2766.59</v>
      </c>
      <c r="H186" s="47">
        <v>6411.86</v>
      </c>
      <c r="I186" s="47">
        <v>10005.05111111</v>
      </c>
      <c r="J186" s="47">
        <v>12452.944183240001</v>
      </c>
      <c r="K186" s="47">
        <v>13499.90418324</v>
      </c>
      <c r="L186" s="47">
        <v>14786.90418324</v>
      </c>
      <c r="M186" s="47">
        <v>15863.90419524</v>
      </c>
      <c r="N186" s="47">
        <v>17821.90419524</v>
      </c>
      <c r="O186" s="47">
        <v>18886.47419524</v>
      </c>
      <c r="P186" s="47">
        <v>21780.918107609999</v>
      </c>
      <c r="Q186" s="87">
        <v>24686.788712720001</v>
      </c>
    </row>
    <row r="187" spans="1:17" ht="15" customHeight="1" x14ac:dyDescent="0.25">
      <c r="A187" s="56"/>
      <c r="B187" s="56"/>
      <c r="C187" s="57">
        <v>818</v>
      </c>
      <c r="D187" s="71" t="s">
        <v>378</v>
      </c>
      <c r="E187" s="79" t="s">
        <v>379</v>
      </c>
      <c r="F187" s="47">
        <v>9739</v>
      </c>
      <c r="G187" s="47">
        <v>24147</v>
      </c>
      <c r="H187" s="47">
        <v>34369</v>
      </c>
      <c r="I187" s="47">
        <v>49260.944813829999</v>
      </c>
      <c r="J187" s="47">
        <v>58740.611565879997</v>
      </c>
      <c r="K187" s="47">
        <v>75971.611565879997</v>
      </c>
      <c r="L187" s="47">
        <v>93120.611565879997</v>
      </c>
      <c r="M187" s="47">
        <v>106883.11156588</v>
      </c>
      <c r="N187" s="47">
        <v>118413.11156588</v>
      </c>
      <c r="O187" s="47">
        <v>135164.11156588001</v>
      </c>
      <c r="P187" s="47">
        <v>150926.11156588001</v>
      </c>
      <c r="Q187" s="87">
        <v>164439.11156588001</v>
      </c>
    </row>
    <row r="188" spans="1:17" ht="15" customHeight="1" x14ac:dyDescent="0.25">
      <c r="A188" s="56"/>
      <c r="B188" s="56"/>
      <c r="C188" s="57">
        <v>819</v>
      </c>
      <c r="D188" s="71" t="s">
        <v>380</v>
      </c>
      <c r="E188" s="79" t="s">
        <v>381</v>
      </c>
      <c r="F188" s="47">
        <v>83.39790936</v>
      </c>
      <c r="G188" s="47">
        <v>161.59898293000001</v>
      </c>
      <c r="H188" s="47">
        <v>257.60833145999999</v>
      </c>
      <c r="I188" s="47">
        <v>414.18565724000001</v>
      </c>
      <c r="J188" s="47">
        <v>472.16307208000001</v>
      </c>
      <c r="K188" s="47">
        <v>547.8383566</v>
      </c>
      <c r="L188" s="47">
        <v>8301.7514321399995</v>
      </c>
      <c r="M188" s="47">
        <v>8449.9452410100002</v>
      </c>
      <c r="N188" s="47">
        <v>8555.4378075000004</v>
      </c>
      <c r="O188" s="47">
        <v>8637.9911212200004</v>
      </c>
      <c r="P188" s="47">
        <v>8760.4541110299997</v>
      </c>
      <c r="Q188" s="87">
        <v>9510.7667469999997</v>
      </c>
    </row>
    <row r="189" spans="1:17" ht="15" customHeight="1" x14ac:dyDescent="0.25">
      <c r="A189" s="56"/>
      <c r="B189" s="58">
        <v>820</v>
      </c>
      <c r="C189" s="80"/>
      <c r="D189" s="62" t="s">
        <v>382</v>
      </c>
      <c r="E189" s="79" t="s">
        <v>383</v>
      </c>
      <c r="F189" s="37">
        <v>17107.371705959999</v>
      </c>
      <c r="G189" s="37">
        <v>17813.276334440001</v>
      </c>
      <c r="H189" s="37">
        <v>18941.143546359999</v>
      </c>
      <c r="I189" s="37">
        <v>19631.649109710001</v>
      </c>
      <c r="J189" s="37">
        <v>20781.082937219999</v>
      </c>
      <c r="K189" s="37">
        <v>23218.817283280001</v>
      </c>
      <c r="L189" s="37">
        <v>23676.257151649999</v>
      </c>
      <c r="M189" s="37">
        <v>24128.685332839999</v>
      </c>
      <c r="N189" s="37">
        <v>24976.819136329999</v>
      </c>
      <c r="O189" s="37">
        <v>25460.22804496</v>
      </c>
      <c r="P189" s="37">
        <v>29164.809788840001</v>
      </c>
      <c r="Q189" s="37">
        <v>30104.699158949999</v>
      </c>
    </row>
    <row r="190" spans="1:17" ht="15" customHeight="1" x14ac:dyDescent="0.25">
      <c r="A190" s="56"/>
      <c r="B190" s="56"/>
      <c r="C190" s="57">
        <v>821</v>
      </c>
      <c r="D190" s="71" t="s">
        <v>384</v>
      </c>
      <c r="E190" s="79" t="s">
        <v>385</v>
      </c>
      <c r="F190" s="47">
        <v>16557.364752220001</v>
      </c>
      <c r="G190" s="47">
        <v>17261.37191274</v>
      </c>
      <c r="H190" s="47">
        <v>18034.656055179999</v>
      </c>
      <c r="I190" s="47">
        <v>18390.382982679999</v>
      </c>
      <c r="J190" s="47">
        <v>19534.679177170001</v>
      </c>
      <c r="K190" s="47">
        <v>21340.81418596</v>
      </c>
      <c r="L190" s="47">
        <v>21798.223348629999</v>
      </c>
      <c r="M190" s="47">
        <v>22250.586233400001</v>
      </c>
      <c r="N190" s="47">
        <v>23036.80548671</v>
      </c>
      <c r="O190" s="47">
        <v>23520.18378625</v>
      </c>
      <c r="P190" s="47">
        <v>26083.387399579999</v>
      </c>
      <c r="Q190" s="87">
        <v>27023.24335031</v>
      </c>
    </row>
    <row r="191" spans="1:17" ht="30" customHeight="1" x14ac:dyDescent="0.25">
      <c r="A191" s="56"/>
      <c r="B191" s="56"/>
      <c r="C191" s="57">
        <v>822</v>
      </c>
      <c r="D191" s="71" t="s">
        <v>386</v>
      </c>
      <c r="E191" s="84" t="s">
        <v>387</v>
      </c>
      <c r="F191" s="85">
        <v>550</v>
      </c>
      <c r="G191" s="85">
        <v>550</v>
      </c>
      <c r="H191" s="85">
        <v>650</v>
      </c>
      <c r="I191" s="85">
        <v>895</v>
      </c>
      <c r="J191" s="85">
        <v>895</v>
      </c>
      <c r="K191" s="85">
        <v>895</v>
      </c>
      <c r="L191" s="85">
        <v>895</v>
      </c>
      <c r="M191" s="85">
        <v>895</v>
      </c>
      <c r="N191" s="85">
        <v>955</v>
      </c>
      <c r="O191" s="85">
        <v>955</v>
      </c>
      <c r="P191" s="85">
        <v>1155</v>
      </c>
      <c r="Q191" s="116">
        <v>1155</v>
      </c>
    </row>
    <row r="192" spans="1:17" ht="30" customHeight="1" x14ac:dyDescent="0.25">
      <c r="A192" s="56"/>
      <c r="B192" s="56"/>
      <c r="C192" s="57">
        <v>823</v>
      </c>
      <c r="D192" s="71" t="s">
        <v>388</v>
      </c>
      <c r="E192" s="84" t="s">
        <v>389</v>
      </c>
      <c r="F192" s="85"/>
      <c r="G192" s="85">
        <v>1.8313818900000001</v>
      </c>
      <c r="H192" s="85">
        <v>256.37380102999998</v>
      </c>
      <c r="I192" s="85">
        <v>346.14580102999997</v>
      </c>
      <c r="J192" s="85">
        <v>351.25031528</v>
      </c>
      <c r="K192" s="85">
        <v>982.81531528000005</v>
      </c>
      <c r="L192" s="85">
        <v>982.81531528000005</v>
      </c>
      <c r="M192" s="85">
        <v>982.85028354999997</v>
      </c>
      <c r="N192" s="85">
        <v>984.73388354999997</v>
      </c>
      <c r="O192" s="85">
        <v>984.73388354999997</v>
      </c>
      <c r="P192" s="85">
        <v>1926.0418501900001</v>
      </c>
      <c r="Q192" s="116">
        <v>1926.0418501900001</v>
      </c>
    </row>
    <row r="193" spans="1:17" ht="15" customHeight="1" x14ac:dyDescent="0.25">
      <c r="A193" s="74"/>
      <c r="B193" s="74"/>
      <c r="C193" s="57">
        <v>824</v>
      </c>
      <c r="D193" s="71" t="s">
        <v>390</v>
      </c>
      <c r="E193" s="84" t="s">
        <v>391</v>
      </c>
      <c r="F193" s="85">
        <v>6.9537399999999999E-3</v>
      </c>
      <c r="G193" s="85">
        <v>7.3039809999999997E-2</v>
      </c>
      <c r="H193" s="85">
        <v>0.11369015</v>
      </c>
      <c r="I193" s="85">
        <v>0.120326</v>
      </c>
      <c r="J193" s="85">
        <v>0.15344477000000001</v>
      </c>
      <c r="K193" s="85">
        <v>0.18778204000000001</v>
      </c>
      <c r="L193" s="85">
        <v>0.21848774000000001</v>
      </c>
      <c r="M193" s="85">
        <v>0.24881589000000001</v>
      </c>
      <c r="N193" s="85">
        <v>0.27976606999999998</v>
      </c>
      <c r="O193" s="85">
        <v>0.31037515999999998</v>
      </c>
      <c r="P193" s="85">
        <v>0.38053906999999998</v>
      </c>
      <c r="Q193" s="116">
        <v>0.41395844999999998</v>
      </c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36778-5A10-44C8-8B95-F383DCA98074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86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"/>
      <c r="B4" s="12"/>
      <c r="C4" s="11"/>
      <c r="D4" s="13" t="s">
        <v>2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7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5">
      <c r="A5" s="19" t="s">
        <v>3</v>
      </c>
      <c r="B5" s="18"/>
      <c r="C5" s="20"/>
      <c r="D5" s="24" t="s">
        <v>4</v>
      </c>
      <c r="E5" s="26"/>
      <c r="F5" s="27" t="s">
        <v>5</v>
      </c>
      <c r="G5" s="27" t="s">
        <v>6</v>
      </c>
      <c r="H5" s="27" t="s">
        <v>7</v>
      </c>
      <c r="I5" s="27" t="s">
        <v>8</v>
      </c>
      <c r="J5" s="27" t="s">
        <v>9</v>
      </c>
      <c r="K5" s="27" t="s">
        <v>10</v>
      </c>
      <c r="L5" s="27" t="s">
        <v>11</v>
      </c>
      <c r="M5" s="28" t="s">
        <v>12</v>
      </c>
      <c r="N5" s="27" t="s">
        <v>13</v>
      </c>
      <c r="O5" s="27" t="s">
        <v>14</v>
      </c>
      <c r="P5" s="28" t="s">
        <v>15</v>
      </c>
      <c r="Q5" s="120" t="s">
        <v>16</v>
      </c>
    </row>
    <row r="6" spans="1:17" ht="48.75" hidden="1" customHeight="1" x14ac:dyDescent="0.2">
      <c r="A6" s="21"/>
      <c r="B6" s="23"/>
      <c r="C6" s="22"/>
      <c r="D6" s="25"/>
      <c r="E6" s="30" t="s">
        <v>0</v>
      </c>
      <c r="F6" s="29"/>
      <c r="G6" s="30" t="s">
        <v>17</v>
      </c>
      <c r="H6" s="31" t="s">
        <v>18</v>
      </c>
      <c r="I6" s="31" t="s">
        <v>19</v>
      </c>
      <c r="J6" s="31" t="s">
        <v>20</v>
      </c>
      <c r="K6" s="31" t="s">
        <v>21</v>
      </c>
      <c r="L6" s="31" t="s">
        <v>22</v>
      </c>
      <c r="M6" s="31" t="s">
        <v>23</v>
      </c>
      <c r="N6" s="31" t="s">
        <v>24</v>
      </c>
      <c r="O6" s="31" t="s">
        <v>25</v>
      </c>
      <c r="P6" s="31" t="s">
        <v>26</v>
      </c>
      <c r="Q6" s="121" t="s">
        <v>27</v>
      </c>
    </row>
    <row r="7" spans="1:17" ht="15" customHeight="1" x14ac:dyDescent="0.2">
      <c r="A7" s="32"/>
      <c r="B7" s="34"/>
      <c r="C7" s="33"/>
      <c r="D7" s="35" t="s">
        <v>28</v>
      </c>
      <c r="E7" s="36" t="s">
        <v>29</v>
      </c>
      <c r="F7" s="37">
        <v>994.26327574000004</v>
      </c>
      <c r="G7" s="37">
        <v>969.50423779000005</v>
      </c>
      <c r="H7" s="37">
        <v>809.39279486999999</v>
      </c>
      <c r="I7" s="37">
        <v>883.92213512000001</v>
      </c>
      <c r="J7" s="37">
        <v>868.51377825999998</v>
      </c>
      <c r="K7" s="37">
        <v>912.67259494999996</v>
      </c>
      <c r="L7" s="37">
        <v>944.60033526999996</v>
      </c>
      <c r="M7" s="37">
        <v>1081.79107952</v>
      </c>
      <c r="N7" s="37">
        <v>983.01038552</v>
      </c>
      <c r="O7" s="37">
        <v>794.35146522000002</v>
      </c>
      <c r="P7" s="37">
        <v>1662.1550919399999</v>
      </c>
      <c r="Q7" s="37">
        <v>1080.5888564800043</v>
      </c>
    </row>
    <row r="8" spans="1:17" ht="15" customHeight="1" x14ac:dyDescent="0.2">
      <c r="A8" s="32"/>
      <c r="B8" s="34"/>
      <c r="C8" s="33"/>
      <c r="D8" s="35" t="s">
        <v>30</v>
      </c>
      <c r="E8" s="36" t="s">
        <v>31</v>
      </c>
      <c r="F8" s="37">
        <v>2461.15043436</v>
      </c>
      <c r="G8" s="37">
        <v>3886.1738991100001</v>
      </c>
      <c r="H8" s="37">
        <v>5289.5568188300003</v>
      </c>
      <c r="I8" s="37">
        <v>6885.6139456800001</v>
      </c>
      <c r="J8" s="37">
        <v>8445.2017130299992</v>
      </c>
      <c r="K8" s="37">
        <v>10284.55895135</v>
      </c>
      <c r="L8" s="37">
        <v>11836.71644952</v>
      </c>
      <c r="M8" s="37">
        <v>13541.788599760001</v>
      </c>
      <c r="N8" s="37">
        <v>14917.385173840001</v>
      </c>
      <c r="O8" s="37">
        <v>16425.34318584</v>
      </c>
      <c r="P8" s="37">
        <v>18762.617198299999</v>
      </c>
      <c r="Q8" s="37">
        <v>20542.24308118</v>
      </c>
    </row>
    <row r="9" spans="1:17" ht="15" customHeight="1" x14ac:dyDescent="0.2">
      <c r="A9" s="32"/>
      <c r="B9" s="34"/>
      <c r="C9" s="33"/>
      <c r="D9" s="35" t="s">
        <v>32</v>
      </c>
      <c r="E9" s="38" t="s">
        <v>33</v>
      </c>
      <c r="F9" s="37">
        <v>1395.18435256</v>
      </c>
      <c r="G9" s="37">
        <v>2819.0438493699999</v>
      </c>
      <c r="H9" s="37">
        <v>4221.33118414</v>
      </c>
      <c r="I9" s="37">
        <v>5816.8543437199996</v>
      </c>
      <c r="J9" s="37">
        <v>7375.57759919</v>
      </c>
      <c r="K9" s="37">
        <v>9213.7803280099997</v>
      </c>
      <c r="L9" s="37">
        <v>10765.41789629</v>
      </c>
      <c r="M9" s="37">
        <v>12460.34086264</v>
      </c>
      <c r="N9" s="37">
        <v>13835.56141172</v>
      </c>
      <c r="O9" s="37">
        <v>15342.34761918</v>
      </c>
      <c r="P9" s="37">
        <v>17678.938834799999</v>
      </c>
      <c r="Q9" s="37">
        <v>19457.852741589999</v>
      </c>
    </row>
    <row r="10" spans="1:17" ht="15" customHeight="1" x14ac:dyDescent="0.2">
      <c r="A10" s="39">
        <v>100</v>
      </c>
      <c r="B10" s="40"/>
      <c r="C10" s="40"/>
      <c r="D10" s="41" t="s">
        <v>34</v>
      </c>
      <c r="E10" s="38" t="s">
        <v>35</v>
      </c>
      <c r="F10" s="37">
        <v>1232.0382494099999</v>
      </c>
      <c r="G10" s="37">
        <v>2498.0826688299999</v>
      </c>
      <c r="H10" s="37">
        <v>3745.5602705000001</v>
      </c>
      <c r="I10" s="37">
        <v>5127.2581181400001</v>
      </c>
      <c r="J10" s="37">
        <v>6477.4554239899999</v>
      </c>
      <c r="K10" s="37">
        <v>7848.3828237099997</v>
      </c>
      <c r="L10" s="37">
        <v>9235.9463963899998</v>
      </c>
      <c r="M10" s="37">
        <v>10763.3432913</v>
      </c>
      <c r="N10" s="37">
        <v>12132.67055579</v>
      </c>
      <c r="O10" s="37">
        <v>13473.31492183</v>
      </c>
      <c r="P10" s="37">
        <v>14824.19109738</v>
      </c>
      <c r="Q10" s="37">
        <v>16589.149534119999</v>
      </c>
    </row>
    <row r="11" spans="1:17" ht="15" customHeight="1" x14ac:dyDescent="0.2">
      <c r="A11" s="42"/>
      <c r="B11" s="39">
        <v>110</v>
      </c>
      <c r="C11" s="39"/>
      <c r="D11" s="43" t="s">
        <v>36</v>
      </c>
      <c r="E11" s="38" t="s">
        <v>37</v>
      </c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</row>
    <row r="12" spans="1:17" ht="15" customHeight="1" x14ac:dyDescent="0.2">
      <c r="A12" s="42"/>
      <c r="B12" s="44"/>
      <c r="C12" s="45">
        <v>111</v>
      </c>
      <c r="D12" s="46" t="s">
        <v>38</v>
      </c>
      <c r="E12" s="38" t="s">
        <v>39</v>
      </c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87"/>
    </row>
    <row r="13" spans="1:17" ht="15" customHeight="1" x14ac:dyDescent="0.2">
      <c r="A13" s="42"/>
      <c r="B13" s="42"/>
      <c r="C13" s="45">
        <v>112</v>
      </c>
      <c r="D13" s="46" t="s">
        <v>40</v>
      </c>
      <c r="E13" s="38" t="s">
        <v>41</v>
      </c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87"/>
    </row>
    <row r="14" spans="1:17" ht="15" customHeight="1" x14ac:dyDescent="0.2">
      <c r="A14" s="42"/>
      <c r="B14" s="48"/>
      <c r="C14" s="45">
        <v>113</v>
      </c>
      <c r="D14" s="46" t="s">
        <v>42</v>
      </c>
      <c r="E14" s="38" t="s">
        <v>43</v>
      </c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87"/>
    </row>
    <row r="15" spans="1:17" ht="15" customHeight="1" x14ac:dyDescent="0.2">
      <c r="A15" s="42"/>
      <c r="B15" s="40">
        <v>120</v>
      </c>
      <c r="C15" s="40"/>
      <c r="D15" s="43" t="s">
        <v>44</v>
      </c>
      <c r="E15" s="38" t="s">
        <v>45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</row>
    <row r="16" spans="1:17" ht="15" customHeight="1" x14ac:dyDescent="0.2">
      <c r="A16" s="42"/>
      <c r="B16" s="49"/>
      <c r="C16" s="45">
        <v>121</v>
      </c>
      <c r="D16" s="46" t="s">
        <v>46</v>
      </c>
      <c r="E16" s="38" t="s">
        <v>47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87"/>
    </row>
    <row r="17" spans="1:17" ht="15" customHeight="1" x14ac:dyDescent="0.2">
      <c r="A17" s="42"/>
      <c r="B17" s="49"/>
      <c r="C17" s="45">
        <v>122</v>
      </c>
      <c r="D17" s="46" t="s">
        <v>48</v>
      </c>
      <c r="E17" s="38" t="s">
        <v>49</v>
      </c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87"/>
    </row>
    <row r="18" spans="1:17" ht="15" customHeight="1" x14ac:dyDescent="0.2">
      <c r="A18" s="42"/>
      <c r="B18" s="49"/>
      <c r="C18" s="45">
        <v>123</v>
      </c>
      <c r="D18" s="46" t="s">
        <v>50</v>
      </c>
      <c r="E18" s="38" t="s">
        <v>51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87"/>
    </row>
    <row r="19" spans="1:17" ht="15" customHeight="1" x14ac:dyDescent="0.2">
      <c r="A19" s="42"/>
      <c r="B19" s="49"/>
      <c r="C19" s="45">
        <v>129</v>
      </c>
      <c r="D19" s="46" t="s">
        <v>52</v>
      </c>
      <c r="E19" s="38" t="s">
        <v>53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87"/>
    </row>
    <row r="20" spans="1:17" ht="15" customHeight="1" x14ac:dyDescent="0.2">
      <c r="A20" s="42"/>
      <c r="B20" s="40">
        <v>130</v>
      </c>
      <c r="C20" s="40"/>
      <c r="D20" s="43" t="s">
        <v>54</v>
      </c>
      <c r="E20" s="38" t="s">
        <v>55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</row>
    <row r="21" spans="1:17" ht="15" customHeight="1" x14ac:dyDescent="0.2">
      <c r="A21" s="42"/>
      <c r="B21" s="49"/>
      <c r="C21" s="45">
        <v>131</v>
      </c>
      <c r="D21" s="46" t="s">
        <v>56</v>
      </c>
      <c r="E21" s="38" t="s">
        <v>57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87"/>
    </row>
    <row r="22" spans="1:17" ht="15.75" customHeight="1" x14ac:dyDescent="0.2">
      <c r="A22" s="42"/>
      <c r="B22" s="49"/>
      <c r="C22" s="45">
        <v>132</v>
      </c>
      <c r="D22" s="46" t="s">
        <v>58</v>
      </c>
      <c r="E22" s="38" t="s">
        <v>59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87"/>
    </row>
    <row r="23" spans="1:17" ht="15" customHeight="1" x14ac:dyDescent="0.2">
      <c r="A23" s="42"/>
      <c r="B23" s="49"/>
      <c r="C23" s="45">
        <v>133</v>
      </c>
      <c r="D23" s="46" t="s">
        <v>60</v>
      </c>
      <c r="E23" s="38" t="s">
        <v>61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87"/>
    </row>
    <row r="24" spans="1:17" ht="15" customHeight="1" x14ac:dyDescent="0.2">
      <c r="A24" s="42"/>
      <c r="B24" s="49"/>
      <c r="C24" s="45">
        <v>134</v>
      </c>
      <c r="D24" s="50" t="s">
        <v>62</v>
      </c>
      <c r="E24" s="38" t="s">
        <v>63</v>
      </c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87"/>
    </row>
    <row r="25" spans="1:17" ht="15" customHeight="1" x14ac:dyDescent="0.2">
      <c r="A25" s="42"/>
      <c r="B25" s="49"/>
      <c r="C25" s="45">
        <v>139</v>
      </c>
      <c r="D25" s="46" t="s">
        <v>64</v>
      </c>
      <c r="E25" s="38" t="s">
        <v>65</v>
      </c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87"/>
    </row>
    <row r="26" spans="1:17" ht="15" customHeight="1" x14ac:dyDescent="0.2">
      <c r="A26" s="42"/>
      <c r="B26" s="40">
        <v>140</v>
      </c>
      <c r="C26" s="51"/>
      <c r="D26" s="41" t="s">
        <v>66</v>
      </c>
      <c r="E26" s="38" t="s">
        <v>67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</row>
    <row r="27" spans="1:17" ht="15" customHeight="1" x14ac:dyDescent="0.2">
      <c r="A27" s="42"/>
      <c r="B27" s="49"/>
      <c r="C27" s="52">
        <v>141</v>
      </c>
      <c r="D27" s="50" t="s">
        <v>68</v>
      </c>
      <c r="E27" s="38" t="s">
        <v>69</v>
      </c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87"/>
    </row>
    <row r="28" spans="1:17" ht="15" customHeight="1" x14ac:dyDescent="0.2">
      <c r="A28" s="42"/>
      <c r="B28" s="49"/>
      <c r="C28" s="52">
        <v>142</v>
      </c>
      <c r="D28" s="50" t="s">
        <v>70</v>
      </c>
      <c r="E28" s="38" t="s">
        <v>71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87"/>
    </row>
    <row r="29" spans="1:17" ht="15" customHeight="1" x14ac:dyDescent="0.2">
      <c r="A29" s="42"/>
      <c r="B29" s="49"/>
      <c r="C29" s="52">
        <v>143</v>
      </c>
      <c r="D29" s="50" t="s">
        <v>72</v>
      </c>
      <c r="E29" s="38" t="s">
        <v>73</v>
      </c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87"/>
    </row>
    <row r="30" spans="1:17" ht="15" customHeight="1" x14ac:dyDescent="0.2">
      <c r="A30" s="42"/>
      <c r="B30" s="49"/>
      <c r="C30" s="52">
        <v>149</v>
      </c>
      <c r="D30" s="50" t="s">
        <v>74</v>
      </c>
      <c r="E30" s="38" t="s">
        <v>75</v>
      </c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87"/>
    </row>
    <row r="31" spans="1:17" ht="15" customHeight="1" x14ac:dyDescent="0.2">
      <c r="A31" s="42"/>
      <c r="B31" s="40">
        <v>150</v>
      </c>
      <c r="C31" s="40"/>
      <c r="D31" s="41" t="s">
        <v>76</v>
      </c>
      <c r="E31" s="38" t="s">
        <v>77</v>
      </c>
      <c r="F31" s="37">
        <v>1231.17294294</v>
      </c>
      <c r="G31" s="37">
        <v>2496.3927717199999</v>
      </c>
      <c r="H31" s="37">
        <v>3743.26878115</v>
      </c>
      <c r="I31" s="37">
        <v>5124.3864626200002</v>
      </c>
      <c r="J31" s="37">
        <v>6473.8103478900002</v>
      </c>
      <c r="K31" s="37">
        <v>7843.4236977099999</v>
      </c>
      <c r="L31" s="37">
        <v>9229.4248563500005</v>
      </c>
      <c r="M31" s="37">
        <v>10755.502974790001</v>
      </c>
      <c r="N31" s="37">
        <v>12124.16786806</v>
      </c>
      <c r="O31" s="37">
        <v>13464.241936750001</v>
      </c>
      <c r="P31" s="37">
        <v>14814.26443103</v>
      </c>
      <c r="Q31" s="37">
        <v>16578.120746479999</v>
      </c>
    </row>
    <row r="32" spans="1:17" ht="15" customHeight="1" x14ac:dyDescent="0.2">
      <c r="A32" s="42"/>
      <c r="B32" s="49"/>
      <c r="C32" s="45">
        <v>151</v>
      </c>
      <c r="D32" s="50" t="s">
        <v>78</v>
      </c>
      <c r="E32" s="38" t="s">
        <v>79</v>
      </c>
      <c r="F32" s="47">
        <v>80.5788735</v>
      </c>
      <c r="G32" s="47">
        <v>159.25905297</v>
      </c>
      <c r="H32" s="47">
        <v>236.22254452000001</v>
      </c>
      <c r="I32" s="47">
        <v>320.35612307999997</v>
      </c>
      <c r="J32" s="47">
        <v>403.23846143999998</v>
      </c>
      <c r="K32" s="47">
        <v>486.97611813999998</v>
      </c>
      <c r="L32" s="47">
        <v>573.32921982000005</v>
      </c>
      <c r="M32" s="47">
        <v>669.86618587999999</v>
      </c>
      <c r="N32" s="47">
        <v>752.21354011000005</v>
      </c>
      <c r="O32" s="47">
        <v>836.89498247999995</v>
      </c>
      <c r="P32" s="47">
        <v>919.77446940000004</v>
      </c>
      <c r="Q32" s="87">
        <v>1025.8632537799999</v>
      </c>
    </row>
    <row r="33" spans="1:17" ht="15" customHeight="1" x14ac:dyDescent="0.2">
      <c r="A33" s="42"/>
      <c r="B33" s="49"/>
      <c r="C33" s="45">
        <v>152</v>
      </c>
      <c r="D33" s="50" t="s">
        <v>80</v>
      </c>
      <c r="E33" s="38" t="s">
        <v>81</v>
      </c>
      <c r="F33" s="47">
        <v>373.17919828999999</v>
      </c>
      <c r="G33" s="47">
        <v>805.39006474999996</v>
      </c>
      <c r="H33" s="47">
        <v>1228.54211968</v>
      </c>
      <c r="I33" s="47">
        <v>1712.4644163299999</v>
      </c>
      <c r="J33" s="47">
        <v>2181.2596012600002</v>
      </c>
      <c r="K33" s="47">
        <v>2653.3527095200002</v>
      </c>
      <c r="L33" s="47">
        <v>3123.0403110500001</v>
      </c>
      <c r="M33" s="47">
        <v>3696.1012951799999</v>
      </c>
      <c r="N33" s="47">
        <v>4165.5219435700001</v>
      </c>
      <c r="O33" s="47">
        <v>4614.8068932699998</v>
      </c>
      <c r="P33" s="47">
        <v>5081.9393043099999</v>
      </c>
      <c r="Q33" s="87">
        <v>5716.9818042699999</v>
      </c>
    </row>
    <row r="34" spans="1:17" ht="15" customHeight="1" x14ac:dyDescent="0.2">
      <c r="A34" s="42"/>
      <c r="B34" s="49"/>
      <c r="C34" s="45">
        <v>153</v>
      </c>
      <c r="D34" s="50" t="s">
        <v>82</v>
      </c>
      <c r="E34" s="36" t="s">
        <v>83</v>
      </c>
      <c r="F34" s="47">
        <v>22.541714160000001</v>
      </c>
      <c r="G34" s="47">
        <v>43.783433960000004</v>
      </c>
      <c r="H34" s="47">
        <v>64.625177669999999</v>
      </c>
      <c r="I34" s="47">
        <v>88.102859289999998</v>
      </c>
      <c r="J34" s="47">
        <v>110.71096615</v>
      </c>
      <c r="K34" s="47">
        <v>133.67523954000001</v>
      </c>
      <c r="L34" s="47">
        <v>157.12173720999999</v>
      </c>
      <c r="M34" s="47">
        <v>183.50895824</v>
      </c>
      <c r="N34" s="47">
        <v>205.56261369999999</v>
      </c>
      <c r="O34" s="47">
        <v>228.2513348</v>
      </c>
      <c r="P34" s="47">
        <v>250.37725424000001</v>
      </c>
      <c r="Q34" s="87">
        <v>279.45455009</v>
      </c>
    </row>
    <row r="35" spans="1:17" ht="15" customHeight="1" x14ac:dyDescent="0.2">
      <c r="A35" s="42"/>
      <c r="B35" s="49"/>
      <c r="C35" s="45">
        <v>154</v>
      </c>
      <c r="D35" s="50" t="s">
        <v>78</v>
      </c>
      <c r="E35" s="38" t="s">
        <v>84</v>
      </c>
      <c r="F35" s="47">
        <v>391.41786659000002</v>
      </c>
      <c r="G35" s="47">
        <v>767.75565205999999</v>
      </c>
      <c r="H35" s="47">
        <v>1144.5324379000001</v>
      </c>
      <c r="I35" s="47">
        <v>1552.3603542799999</v>
      </c>
      <c r="J35" s="47">
        <v>1953.07638094</v>
      </c>
      <c r="K35" s="47">
        <v>2368.1841076300002</v>
      </c>
      <c r="L35" s="47">
        <v>2783.1020184399999</v>
      </c>
      <c r="M35" s="47">
        <v>3180.0546834100001</v>
      </c>
      <c r="N35" s="47">
        <v>3602.9632923600002</v>
      </c>
      <c r="O35" s="47">
        <v>4003.3478523499998</v>
      </c>
      <c r="P35" s="47">
        <v>4407.67275126</v>
      </c>
      <c r="Q35" s="87">
        <v>4920.8984654599999</v>
      </c>
    </row>
    <row r="36" spans="1:17" ht="15" customHeight="1" x14ac:dyDescent="0.2">
      <c r="A36" s="42"/>
      <c r="B36" s="49"/>
      <c r="C36" s="45">
        <v>155</v>
      </c>
      <c r="D36" s="50" t="s">
        <v>85</v>
      </c>
      <c r="E36" s="38" t="s">
        <v>86</v>
      </c>
      <c r="F36" s="47">
        <v>51.016032090000003</v>
      </c>
      <c r="G36" s="47">
        <v>100.87355649</v>
      </c>
      <c r="H36" s="47">
        <v>149.62361153000001</v>
      </c>
      <c r="I36" s="47">
        <v>203.0815245</v>
      </c>
      <c r="J36" s="47">
        <v>255.75432283999999</v>
      </c>
      <c r="K36" s="47">
        <v>308.97115901000001</v>
      </c>
      <c r="L36" s="47">
        <v>363.82446163999998</v>
      </c>
      <c r="M36" s="47">
        <v>424.94988291999999</v>
      </c>
      <c r="N36" s="47">
        <v>476.70164492999999</v>
      </c>
      <c r="O36" s="47">
        <v>530.07008848999999</v>
      </c>
      <c r="P36" s="47">
        <v>582.22306002000005</v>
      </c>
      <c r="Q36" s="87">
        <v>649.9855417</v>
      </c>
    </row>
    <row r="37" spans="1:17" ht="15" customHeight="1" x14ac:dyDescent="0.2">
      <c r="A37" s="42"/>
      <c r="B37" s="49"/>
      <c r="C37" s="45">
        <v>156</v>
      </c>
      <c r="D37" s="50" t="s">
        <v>87</v>
      </c>
      <c r="E37" s="36" t="s">
        <v>88</v>
      </c>
      <c r="F37" s="47">
        <v>5.3103735500000004</v>
      </c>
      <c r="G37" s="47">
        <v>10.562743770000001</v>
      </c>
      <c r="H37" s="47">
        <v>15.6703779</v>
      </c>
      <c r="I37" s="47">
        <v>21.22634888</v>
      </c>
      <c r="J37" s="47">
        <v>26.747824739999999</v>
      </c>
      <c r="K37" s="47">
        <v>32.32385171</v>
      </c>
      <c r="L37" s="47">
        <v>38.085415910000002</v>
      </c>
      <c r="M37" s="47">
        <v>43.490668700000001</v>
      </c>
      <c r="N37" s="47">
        <v>48.886991350000002</v>
      </c>
      <c r="O37" s="47">
        <v>54.452461329999998</v>
      </c>
      <c r="P37" s="47">
        <v>59.886584939999999</v>
      </c>
      <c r="Q37" s="87">
        <v>66.75477223</v>
      </c>
    </row>
    <row r="38" spans="1:17" ht="15" customHeight="1" x14ac:dyDescent="0.2">
      <c r="A38" s="42"/>
      <c r="B38" s="49"/>
      <c r="C38" s="45">
        <v>157</v>
      </c>
      <c r="D38" s="50" t="s">
        <v>89</v>
      </c>
      <c r="E38" s="38" t="s">
        <v>90</v>
      </c>
      <c r="F38" s="47">
        <v>136.80691253000001</v>
      </c>
      <c r="G38" s="47">
        <v>270.36485490000001</v>
      </c>
      <c r="H38" s="47">
        <v>401.20759414000003</v>
      </c>
      <c r="I38" s="47">
        <v>544.69942356000001</v>
      </c>
      <c r="J38" s="47">
        <v>684.86810185000002</v>
      </c>
      <c r="K38" s="47">
        <v>825.87149239999997</v>
      </c>
      <c r="L38" s="47">
        <v>972.66984036999997</v>
      </c>
      <c r="M38" s="47">
        <v>1136.4120271199999</v>
      </c>
      <c r="N38" s="47">
        <v>1276.16161766</v>
      </c>
      <c r="O38" s="47">
        <v>1419.8807456699999</v>
      </c>
      <c r="P38" s="47">
        <v>1560.31455175</v>
      </c>
      <c r="Q38" s="87">
        <v>1741.08859884</v>
      </c>
    </row>
    <row r="39" spans="1:17" ht="15" customHeight="1" x14ac:dyDescent="0.2">
      <c r="A39" s="42"/>
      <c r="B39" s="49"/>
      <c r="C39" s="45">
        <v>158</v>
      </c>
      <c r="D39" s="50" t="s">
        <v>91</v>
      </c>
      <c r="E39" s="38" t="s">
        <v>92</v>
      </c>
      <c r="F39" s="47">
        <v>170.32197223</v>
      </c>
      <c r="G39" s="47">
        <v>338.40341282000003</v>
      </c>
      <c r="H39" s="47">
        <v>502.84491781000003</v>
      </c>
      <c r="I39" s="47">
        <v>682.0954127</v>
      </c>
      <c r="J39" s="47">
        <v>858.15468867000004</v>
      </c>
      <c r="K39" s="47">
        <v>1034.0690197599999</v>
      </c>
      <c r="L39" s="47">
        <v>1218.2518519099999</v>
      </c>
      <c r="M39" s="47">
        <v>1421.1192733400001</v>
      </c>
      <c r="N39" s="47">
        <v>1596.1562243799999</v>
      </c>
      <c r="O39" s="47">
        <v>1776.53757836</v>
      </c>
      <c r="P39" s="47">
        <v>1952.0764551100001</v>
      </c>
      <c r="Q39" s="87">
        <v>2177.0937601099999</v>
      </c>
    </row>
    <row r="40" spans="1:17" ht="30" customHeight="1" x14ac:dyDescent="0.2">
      <c r="A40" s="42"/>
      <c r="B40" s="40">
        <v>160</v>
      </c>
      <c r="C40" s="40"/>
      <c r="D40" s="41" t="s">
        <v>93</v>
      </c>
      <c r="E40" s="38" t="s">
        <v>94</v>
      </c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</row>
    <row r="41" spans="1:17" ht="15" customHeight="1" x14ac:dyDescent="0.2">
      <c r="A41" s="42"/>
      <c r="B41" s="40">
        <v>170</v>
      </c>
      <c r="C41" s="40"/>
      <c r="D41" s="41" t="s">
        <v>95</v>
      </c>
      <c r="E41" s="38" t="s">
        <v>96</v>
      </c>
      <c r="F41" s="37">
        <v>0.86530647000000005</v>
      </c>
      <c r="G41" s="37">
        <v>1.68989711</v>
      </c>
      <c r="H41" s="37">
        <v>2.29148935</v>
      </c>
      <c r="I41" s="37">
        <v>2.87165552</v>
      </c>
      <c r="J41" s="37">
        <v>3.6450760999999998</v>
      </c>
      <c r="K41" s="37">
        <v>4.9591260000000004</v>
      </c>
      <c r="L41" s="37">
        <v>6.5215252499999998</v>
      </c>
      <c r="M41" s="37">
        <v>7.8403017200000003</v>
      </c>
      <c r="N41" s="37">
        <v>8.5026729400000001</v>
      </c>
      <c r="O41" s="37">
        <v>9.0729702900000007</v>
      </c>
      <c r="P41" s="37">
        <v>9.9266512599999999</v>
      </c>
      <c r="Q41" s="37">
        <v>11.028772549999999</v>
      </c>
    </row>
    <row r="42" spans="1:17" ht="15" customHeight="1" x14ac:dyDescent="0.2">
      <c r="A42" s="42"/>
      <c r="B42" s="40">
        <v>190</v>
      </c>
      <c r="C42" s="40"/>
      <c r="D42" s="41" t="s">
        <v>97</v>
      </c>
      <c r="E42" s="38" t="s">
        <v>98</v>
      </c>
      <c r="F42" s="37"/>
      <c r="G42" s="37"/>
      <c r="H42" s="37"/>
      <c r="I42" s="37"/>
      <c r="J42" s="37"/>
      <c r="K42" s="37"/>
      <c r="L42" s="37">
        <v>1.4790000000000001E-5</v>
      </c>
      <c r="M42" s="37">
        <v>1.4790000000000001E-5</v>
      </c>
      <c r="N42" s="37">
        <v>1.4790000000000001E-5</v>
      </c>
      <c r="O42" s="37">
        <v>1.4790000000000001E-5</v>
      </c>
      <c r="P42" s="37">
        <v>1.509E-5</v>
      </c>
      <c r="Q42" s="37">
        <v>1.509E-5</v>
      </c>
    </row>
    <row r="43" spans="1:17" ht="15" customHeight="1" x14ac:dyDescent="0.2">
      <c r="A43" s="42"/>
      <c r="B43" s="49"/>
      <c r="C43" s="45">
        <v>191</v>
      </c>
      <c r="D43" s="50" t="s">
        <v>99</v>
      </c>
      <c r="E43" s="38" t="s">
        <v>100</v>
      </c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87"/>
    </row>
    <row r="44" spans="1:17" ht="15" customHeight="1" x14ac:dyDescent="0.2">
      <c r="A44" s="42"/>
      <c r="B44" s="49"/>
      <c r="C44" s="45">
        <v>192</v>
      </c>
      <c r="D44" s="50" t="s">
        <v>101</v>
      </c>
      <c r="E44" s="38" t="s">
        <v>102</v>
      </c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87"/>
    </row>
    <row r="45" spans="1:17" ht="15" customHeight="1" x14ac:dyDescent="0.2">
      <c r="A45" s="42"/>
      <c r="B45" s="49"/>
      <c r="C45" s="45">
        <v>193</v>
      </c>
      <c r="D45" s="50" t="s">
        <v>103</v>
      </c>
      <c r="E45" s="36" t="s">
        <v>104</v>
      </c>
      <c r="F45" s="47"/>
      <c r="G45" s="47"/>
      <c r="H45" s="47"/>
      <c r="I45" s="47"/>
      <c r="J45" s="47"/>
      <c r="K45" s="47"/>
      <c r="L45" s="47">
        <v>1.4790000000000001E-5</v>
      </c>
      <c r="M45" s="47">
        <v>1.4790000000000001E-5</v>
      </c>
      <c r="N45" s="47">
        <v>1.4790000000000001E-5</v>
      </c>
      <c r="O45" s="47">
        <v>1.4790000000000001E-5</v>
      </c>
      <c r="P45" s="47">
        <v>1.509E-5</v>
      </c>
      <c r="Q45" s="87">
        <v>1.509E-5</v>
      </c>
    </row>
    <row r="46" spans="1:17" ht="15" customHeight="1" x14ac:dyDescent="0.2">
      <c r="A46" s="42"/>
      <c r="B46" s="49"/>
      <c r="C46" s="45">
        <v>194</v>
      </c>
      <c r="D46" s="50" t="s">
        <v>105</v>
      </c>
      <c r="E46" s="36" t="s">
        <v>106</v>
      </c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87"/>
    </row>
    <row r="47" spans="1:17" ht="15" customHeight="1" x14ac:dyDescent="0.2">
      <c r="A47" s="48"/>
      <c r="B47" s="49"/>
      <c r="C47" s="45">
        <v>195</v>
      </c>
      <c r="D47" s="50" t="s">
        <v>97</v>
      </c>
      <c r="E47" s="38" t="s">
        <v>107</v>
      </c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87"/>
    </row>
    <row r="48" spans="1:17" ht="15" customHeight="1" x14ac:dyDescent="0.2">
      <c r="A48" s="40">
        <v>200</v>
      </c>
      <c r="B48" s="40"/>
      <c r="C48" s="40"/>
      <c r="D48" s="41" t="s">
        <v>108</v>
      </c>
      <c r="E48" s="38" t="s">
        <v>109</v>
      </c>
      <c r="F48" s="37">
        <v>13.14610315</v>
      </c>
      <c r="G48" s="37">
        <v>20.927741430000001</v>
      </c>
      <c r="H48" s="37">
        <v>25.575402579999999</v>
      </c>
      <c r="I48" s="37">
        <v>38.96811039</v>
      </c>
      <c r="J48" s="37">
        <v>46.74683847</v>
      </c>
      <c r="K48" s="37">
        <v>65.042670680000001</v>
      </c>
      <c r="L48" s="37">
        <v>72.319254189999995</v>
      </c>
      <c r="M48" s="37">
        <v>87.015653630000003</v>
      </c>
      <c r="N48" s="37">
        <v>92.875932779999999</v>
      </c>
      <c r="O48" s="37">
        <v>107.57453833</v>
      </c>
      <c r="P48" s="37">
        <v>119.82738888999999</v>
      </c>
      <c r="Q48" s="37">
        <v>135.33802021</v>
      </c>
    </row>
    <row r="49" spans="1:17" ht="15" customHeight="1" x14ac:dyDescent="0.25">
      <c r="A49" s="53"/>
      <c r="B49" s="54">
        <v>210</v>
      </c>
      <c r="C49" s="55"/>
      <c r="D49" s="41" t="s">
        <v>110</v>
      </c>
      <c r="E49" s="38" t="s">
        <v>111</v>
      </c>
      <c r="F49" s="37">
        <v>2.3722179999999999E-2</v>
      </c>
      <c r="G49" s="37">
        <v>0.10403558</v>
      </c>
      <c r="H49" s="37">
        <v>0.13558477999999999</v>
      </c>
      <c r="I49" s="37">
        <v>0.15706862999999999</v>
      </c>
      <c r="J49" s="37">
        <v>0.18746589</v>
      </c>
      <c r="K49" s="37">
        <v>0.21151782999999999</v>
      </c>
      <c r="L49" s="37">
        <v>0.229993</v>
      </c>
      <c r="M49" s="37">
        <v>0.27514558</v>
      </c>
      <c r="N49" s="37">
        <v>0.30027881000000001</v>
      </c>
      <c r="O49" s="37">
        <v>0.32662359000000002</v>
      </c>
      <c r="P49" s="37">
        <v>0.34922226000000001</v>
      </c>
      <c r="Q49" s="37">
        <v>0.38090871999999998</v>
      </c>
    </row>
    <row r="50" spans="1:17" ht="15" customHeight="1" x14ac:dyDescent="0.25">
      <c r="A50" s="56"/>
      <c r="B50" s="56"/>
      <c r="C50" s="57">
        <v>211</v>
      </c>
      <c r="D50" s="50" t="s">
        <v>112</v>
      </c>
      <c r="E50" s="38" t="s">
        <v>113</v>
      </c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87"/>
    </row>
    <row r="51" spans="1:17" ht="15" customHeight="1" x14ac:dyDescent="0.25">
      <c r="A51" s="56"/>
      <c r="B51" s="56"/>
      <c r="C51" s="57">
        <v>212</v>
      </c>
      <c r="D51" s="50" t="s">
        <v>114</v>
      </c>
      <c r="E51" s="38" t="s">
        <v>115</v>
      </c>
      <c r="F51" s="47">
        <v>2.3722179999999999E-2</v>
      </c>
      <c r="G51" s="47">
        <v>0.10403558</v>
      </c>
      <c r="H51" s="47">
        <v>0.13558477999999999</v>
      </c>
      <c r="I51" s="47">
        <v>0.15706862999999999</v>
      </c>
      <c r="J51" s="47">
        <v>0.18746589</v>
      </c>
      <c r="K51" s="47">
        <v>0.21151782999999999</v>
      </c>
      <c r="L51" s="47">
        <v>0.229993</v>
      </c>
      <c r="M51" s="47">
        <v>0.27514558</v>
      </c>
      <c r="N51" s="47">
        <v>0.30027881000000001</v>
      </c>
      <c r="O51" s="47">
        <v>0.32662359000000002</v>
      </c>
      <c r="P51" s="47">
        <v>0.34922226000000001</v>
      </c>
      <c r="Q51" s="87">
        <v>0.38090871999999998</v>
      </c>
    </row>
    <row r="52" spans="1:17" ht="15" customHeight="1" x14ac:dyDescent="0.25">
      <c r="A52" s="56"/>
      <c r="B52" s="58">
        <v>220</v>
      </c>
      <c r="C52" s="54"/>
      <c r="D52" s="41" t="s">
        <v>116</v>
      </c>
      <c r="E52" s="38" t="s">
        <v>117</v>
      </c>
      <c r="F52" s="37">
        <v>10.571120280000001</v>
      </c>
      <c r="G52" s="37">
        <v>14.285263280000001</v>
      </c>
      <c r="H52" s="37">
        <v>16.638937129999999</v>
      </c>
      <c r="I52" s="37">
        <v>24.621366649999999</v>
      </c>
      <c r="J52" s="37">
        <v>29.543164390000001</v>
      </c>
      <c r="K52" s="37">
        <v>42.31791209</v>
      </c>
      <c r="L52" s="37">
        <v>46.415346620000001</v>
      </c>
      <c r="M52" s="37">
        <v>57.725452300000001</v>
      </c>
      <c r="N52" s="37">
        <v>62.080896430000003</v>
      </c>
      <c r="O52" s="37">
        <v>70.016437080000003</v>
      </c>
      <c r="P52" s="37">
        <v>80.208121410000004</v>
      </c>
      <c r="Q52" s="37">
        <v>93.179202989999993</v>
      </c>
    </row>
    <row r="53" spans="1:17" ht="15" customHeight="1" x14ac:dyDescent="0.25">
      <c r="A53" s="56"/>
      <c r="B53" s="56"/>
      <c r="C53" s="57">
        <v>221</v>
      </c>
      <c r="D53" s="50" t="s">
        <v>118</v>
      </c>
      <c r="E53" s="38" t="s">
        <v>119</v>
      </c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87"/>
    </row>
    <row r="54" spans="1:17" ht="15" customHeight="1" x14ac:dyDescent="0.25">
      <c r="A54" s="56"/>
      <c r="B54" s="56"/>
      <c r="C54" s="57">
        <v>222</v>
      </c>
      <c r="D54" s="50" t="s">
        <v>120</v>
      </c>
      <c r="E54" s="38" t="s">
        <v>121</v>
      </c>
      <c r="F54" s="47">
        <v>0.48232979999999998</v>
      </c>
      <c r="G54" s="47">
        <v>1.3183439800000001</v>
      </c>
      <c r="H54" s="47">
        <v>2.0695678599999998</v>
      </c>
      <c r="I54" s="47">
        <v>2.6177349099999998</v>
      </c>
      <c r="J54" s="47">
        <v>3.3108251900000001</v>
      </c>
      <c r="K54" s="47">
        <v>3.9756082799999999</v>
      </c>
      <c r="L54" s="47">
        <v>4.6960027200000001</v>
      </c>
      <c r="M54" s="47">
        <v>5.2751101199999999</v>
      </c>
      <c r="N54" s="47">
        <v>5.7410415700000001</v>
      </c>
      <c r="O54" s="47">
        <v>6.5102337300000004</v>
      </c>
      <c r="P54" s="47">
        <v>7.1596192299999997</v>
      </c>
      <c r="Q54" s="87">
        <v>7.6037586800000003</v>
      </c>
    </row>
    <row r="55" spans="1:17" ht="15" customHeight="1" x14ac:dyDescent="0.25">
      <c r="A55" s="56"/>
      <c r="B55" s="59"/>
      <c r="C55" s="60">
        <v>223</v>
      </c>
      <c r="D55" s="50" t="s">
        <v>122</v>
      </c>
      <c r="E55" s="38" t="s">
        <v>123</v>
      </c>
      <c r="F55" s="47">
        <v>10.08879048</v>
      </c>
      <c r="G55" s="47">
        <v>12.966919300000001</v>
      </c>
      <c r="H55" s="47">
        <v>14.569369269999999</v>
      </c>
      <c r="I55" s="47">
        <v>22.003631739999999</v>
      </c>
      <c r="J55" s="47">
        <v>26.232339199999998</v>
      </c>
      <c r="K55" s="47">
        <v>38.342303809999997</v>
      </c>
      <c r="L55" s="47">
        <v>41.719343899999998</v>
      </c>
      <c r="M55" s="47">
        <v>52.45034218</v>
      </c>
      <c r="N55" s="47">
        <v>56.339854860000003</v>
      </c>
      <c r="O55" s="47">
        <v>63.50620335</v>
      </c>
      <c r="P55" s="47">
        <v>73.04850218</v>
      </c>
      <c r="Q55" s="87">
        <v>85.575444309999995</v>
      </c>
    </row>
    <row r="56" spans="1:17" ht="15" customHeight="1" x14ac:dyDescent="0.25">
      <c r="A56" s="56"/>
      <c r="B56" s="59"/>
      <c r="C56" s="60">
        <v>229</v>
      </c>
      <c r="D56" s="50" t="s">
        <v>124</v>
      </c>
      <c r="E56" s="38" t="s">
        <v>125</v>
      </c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87"/>
    </row>
    <row r="57" spans="1:17" ht="15" customHeight="1" x14ac:dyDescent="0.25">
      <c r="A57" s="56"/>
      <c r="B57" s="55">
        <v>230</v>
      </c>
      <c r="C57" s="55"/>
      <c r="D57" s="41" t="s">
        <v>126</v>
      </c>
      <c r="E57" s="38" t="s">
        <v>127</v>
      </c>
      <c r="F57" s="37"/>
      <c r="G57" s="37"/>
      <c r="H57" s="37"/>
      <c r="I57" s="37">
        <v>4.7794999999999999E-4</v>
      </c>
      <c r="J57" s="37">
        <v>4.7794999999999999E-4</v>
      </c>
      <c r="K57" s="37">
        <v>4.7794999999999999E-4</v>
      </c>
      <c r="L57" s="37">
        <v>4.7794999999999999E-4</v>
      </c>
      <c r="M57" s="37">
        <v>4.7794999999999999E-4</v>
      </c>
      <c r="N57" s="37">
        <v>4.7794999999999999E-4</v>
      </c>
      <c r="O57" s="37">
        <v>4.7794999999999999E-4</v>
      </c>
      <c r="P57" s="37">
        <v>1.73795E-3</v>
      </c>
      <c r="Q57" s="37">
        <v>1.73795E-3</v>
      </c>
    </row>
    <row r="58" spans="1:17" ht="15" customHeight="1" x14ac:dyDescent="0.25">
      <c r="A58" s="56"/>
      <c r="B58" s="59"/>
      <c r="C58" s="60">
        <v>231</v>
      </c>
      <c r="D58" s="50" t="s">
        <v>128</v>
      </c>
      <c r="E58" s="38" t="s">
        <v>129</v>
      </c>
      <c r="F58" s="47"/>
      <c r="G58" s="47"/>
      <c r="H58" s="47"/>
      <c r="I58" s="47">
        <v>4.7794999999999999E-4</v>
      </c>
      <c r="J58" s="47">
        <v>4.7794999999999999E-4</v>
      </c>
      <c r="K58" s="47">
        <v>4.7794999999999999E-4</v>
      </c>
      <c r="L58" s="47">
        <v>4.7794999999999999E-4</v>
      </c>
      <c r="M58" s="47">
        <v>4.7794999999999999E-4</v>
      </c>
      <c r="N58" s="47">
        <v>4.7794999999999999E-4</v>
      </c>
      <c r="O58" s="47">
        <v>4.7794999999999999E-4</v>
      </c>
      <c r="P58" s="47">
        <v>1.73795E-3</v>
      </c>
      <c r="Q58" s="87">
        <v>1.73795E-3</v>
      </c>
    </row>
    <row r="59" spans="1:17" ht="15" customHeight="1" x14ac:dyDescent="0.25">
      <c r="A59" s="56"/>
      <c r="B59" s="59"/>
      <c r="C59" s="60">
        <v>232</v>
      </c>
      <c r="D59" s="50" t="s">
        <v>130</v>
      </c>
      <c r="E59" s="38" t="s">
        <v>131</v>
      </c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87"/>
    </row>
    <row r="60" spans="1:17" ht="15" customHeight="1" x14ac:dyDescent="0.25">
      <c r="A60" s="56"/>
      <c r="B60" s="59"/>
      <c r="C60" s="60">
        <v>233</v>
      </c>
      <c r="D60" s="50" t="s">
        <v>132</v>
      </c>
      <c r="E60" s="38" t="s">
        <v>133</v>
      </c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87"/>
    </row>
    <row r="61" spans="1:17" ht="15" customHeight="1" x14ac:dyDescent="0.25">
      <c r="A61" s="56"/>
      <c r="B61" s="59"/>
      <c r="C61" s="60">
        <v>239</v>
      </c>
      <c r="D61" s="50" t="s">
        <v>134</v>
      </c>
      <c r="E61" s="38" t="s">
        <v>135</v>
      </c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87"/>
    </row>
    <row r="62" spans="1:17" ht="15" customHeight="1" x14ac:dyDescent="0.25">
      <c r="A62" s="56"/>
      <c r="B62" s="54">
        <v>240</v>
      </c>
      <c r="C62" s="54"/>
      <c r="D62" s="41" t="s">
        <v>136</v>
      </c>
      <c r="E62" s="38" t="s">
        <v>137</v>
      </c>
      <c r="F62" s="37">
        <v>0.71922582999999995</v>
      </c>
      <c r="G62" s="37">
        <v>1.3589885500000001</v>
      </c>
      <c r="H62" s="37">
        <v>2.0134164800000001</v>
      </c>
      <c r="I62" s="37">
        <v>2.62985128</v>
      </c>
      <c r="J62" s="37">
        <v>3.3280908199999999</v>
      </c>
      <c r="K62" s="37">
        <v>3.9830357900000002</v>
      </c>
      <c r="L62" s="37">
        <v>4.6357664700000001</v>
      </c>
      <c r="M62" s="37">
        <v>5.37330869</v>
      </c>
      <c r="N62" s="37">
        <v>6.0544016999999997</v>
      </c>
      <c r="O62" s="37">
        <v>6.6548401699999999</v>
      </c>
      <c r="P62" s="37">
        <v>7.2756101199999996</v>
      </c>
      <c r="Q62" s="37">
        <v>7.9773542000000006</v>
      </c>
    </row>
    <row r="63" spans="1:17" ht="15" customHeight="1" x14ac:dyDescent="0.25">
      <c r="A63" s="56"/>
      <c r="B63" s="61"/>
      <c r="C63" s="60">
        <v>241</v>
      </c>
      <c r="D63" s="50" t="s">
        <v>138</v>
      </c>
      <c r="E63" s="38" t="s">
        <v>139</v>
      </c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87"/>
    </row>
    <row r="64" spans="1:17" ht="15" customHeight="1" x14ac:dyDescent="0.25">
      <c r="A64" s="56"/>
      <c r="B64" s="61"/>
      <c r="C64" s="57">
        <v>242</v>
      </c>
      <c r="D64" s="50" t="s">
        <v>140</v>
      </c>
      <c r="E64" s="38" t="s">
        <v>141</v>
      </c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87"/>
    </row>
    <row r="65" spans="1:17" ht="16.5" customHeight="1" x14ac:dyDescent="0.25">
      <c r="A65" s="56"/>
      <c r="B65" s="61"/>
      <c r="C65" s="57">
        <v>243</v>
      </c>
      <c r="D65" s="50" t="s">
        <v>142</v>
      </c>
      <c r="E65" s="38" t="s">
        <v>143</v>
      </c>
      <c r="F65" s="47">
        <v>0.18807336999999999</v>
      </c>
      <c r="G65" s="47">
        <v>0.30847036</v>
      </c>
      <c r="H65" s="47">
        <v>0.43626228</v>
      </c>
      <c r="I65" s="47">
        <v>0.54643902</v>
      </c>
      <c r="J65" s="47">
        <v>0.66744340000000002</v>
      </c>
      <c r="K65" s="47">
        <v>0.75784249000000004</v>
      </c>
      <c r="L65" s="47">
        <v>0.87174355999999997</v>
      </c>
      <c r="M65" s="47">
        <v>0.97018687000000003</v>
      </c>
      <c r="N65" s="47">
        <v>1.06591528</v>
      </c>
      <c r="O65" s="47">
        <v>1.1674992</v>
      </c>
      <c r="P65" s="47">
        <v>1.23655991</v>
      </c>
      <c r="Q65" s="87">
        <v>1.3718770300000001</v>
      </c>
    </row>
    <row r="66" spans="1:17" ht="15" customHeight="1" x14ac:dyDescent="0.25">
      <c r="A66" s="56"/>
      <c r="B66" s="61"/>
      <c r="C66" s="57">
        <v>244</v>
      </c>
      <c r="D66" s="50" t="s">
        <v>144</v>
      </c>
      <c r="E66" s="38" t="s">
        <v>145</v>
      </c>
      <c r="F66" s="47">
        <v>0.53115246000000005</v>
      </c>
      <c r="G66" s="47">
        <v>1.05051819</v>
      </c>
      <c r="H66" s="47">
        <v>1.5771542000000001</v>
      </c>
      <c r="I66" s="47">
        <v>2.0834122599999998</v>
      </c>
      <c r="J66" s="47">
        <v>2.6606474200000001</v>
      </c>
      <c r="K66" s="47">
        <v>3.2251932999999999</v>
      </c>
      <c r="L66" s="47">
        <v>3.76402291</v>
      </c>
      <c r="M66" s="47">
        <v>4.40312182</v>
      </c>
      <c r="N66" s="47">
        <v>4.9884864200000001</v>
      </c>
      <c r="O66" s="47">
        <v>5.48734097</v>
      </c>
      <c r="P66" s="47">
        <v>6.0390502100000001</v>
      </c>
      <c r="Q66" s="87">
        <v>6.6054771700000003</v>
      </c>
    </row>
    <row r="67" spans="1:17" ht="15" customHeight="1" x14ac:dyDescent="0.25">
      <c r="A67" s="56"/>
      <c r="B67" s="61"/>
      <c r="C67" s="57">
        <v>245</v>
      </c>
      <c r="D67" s="50" t="s">
        <v>146</v>
      </c>
      <c r="E67" s="38" t="s">
        <v>147</v>
      </c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87"/>
    </row>
    <row r="68" spans="1:17" ht="15" customHeight="1" x14ac:dyDescent="0.25">
      <c r="A68" s="56"/>
      <c r="B68" s="61"/>
      <c r="C68" s="57">
        <v>246</v>
      </c>
      <c r="D68" s="50" t="s">
        <v>148</v>
      </c>
      <c r="E68" s="38" t="s">
        <v>149</v>
      </c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87"/>
    </row>
    <row r="69" spans="1:17" ht="15" customHeight="1" x14ac:dyDescent="0.25">
      <c r="A69" s="56"/>
      <c r="B69" s="58">
        <v>250</v>
      </c>
      <c r="C69" s="54"/>
      <c r="D69" s="62" t="s">
        <v>150</v>
      </c>
      <c r="E69" s="38" t="s">
        <v>151</v>
      </c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</row>
    <row r="70" spans="1:17" ht="15" customHeight="1" x14ac:dyDescent="0.25">
      <c r="A70" s="56"/>
      <c r="B70" s="61"/>
      <c r="C70" s="57">
        <v>251</v>
      </c>
      <c r="D70" s="50" t="s">
        <v>138</v>
      </c>
      <c r="E70" s="38" t="s">
        <v>152</v>
      </c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87"/>
    </row>
    <row r="71" spans="1:17" ht="15" customHeight="1" x14ac:dyDescent="0.25">
      <c r="A71" s="56"/>
      <c r="B71" s="61"/>
      <c r="C71" s="57">
        <v>252</v>
      </c>
      <c r="D71" s="50" t="s">
        <v>140</v>
      </c>
      <c r="E71" s="38" t="s">
        <v>153</v>
      </c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87"/>
    </row>
    <row r="72" spans="1:17" ht="15" customHeight="1" x14ac:dyDescent="0.25">
      <c r="A72" s="56"/>
      <c r="B72" s="58">
        <v>290</v>
      </c>
      <c r="C72" s="54"/>
      <c r="D72" s="62" t="s">
        <v>154</v>
      </c>
      <c r="E72" s="36" t="s">
        <v>155</v>
      </c>
      <c r="F72" s="37">
        <v>1.83203486</v>
      </c>
      <c r="G72" s="37">
        <v>5.1794540199999997</v>
      </c>
      <c r="H72" s="37">
        <v>6.7874641899999997</v>
      </c>
      <c r="I72" s="37">
        <v>11.55934588</v>
      </c>
      <c r="J72" s="37">
        <v>13.68763942</v>
      </c>
      <c r="K72" s="37">
        <v>18.529727019999999</v>
      </c>
      <c r="L72" s="37">
        <v>21.03767015</v>
      </c>
      <c r="M72" s="37">
        <v>23.64126911</v>
      </c>
      <c r="N72" s="37">
        <v>24.439877890000002</v>
      </c>
      <c r="O72" s="37">
        <v>30.576159539999999</v>
      </c>
      <c r="P72" s="37">
        <v>31.992697150000001</v>
      </c>
      <c r="Q72" s="37">
        <v>33.798816350000003</v>
      </c>
    </row>
    <row r="73" spans="1:17" ht="15" customHeight="1" x14ac:dyDescent="0.25">
      <c r="A73" s="59"/>
      <c r="B73" s="59"/>
      <c r="C73" s="60">
        <v>291</v>
      </c>
      <c r="D73" s="50" t="s">
        <v>156</v>
      </c>
      <c r="E73" s="38" t="s">
        <v>157</v>
      </c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87"/>
    </row>
    <row r="74" spans="1:17" ht="15" customHeight="1" x14ac:dyDescent="0.25">
      <c r="A74" s="59"/>
      <c r="B74" s="59"/>
      <c r="C74" s="60">
        <v>292</v>
      </c>
      <c r="D74" s="50" t="s">
        <v>158</v>
      </c>
      <c r="E74" s="38" t="s">
        <v>159</v>
      </c>
      <c r="F74" s="47">
        <v>1.83203486</v>
      </c>
      <c r="G74" s="47">
        <v>5.1794540199999997</v>
      </c>
      <c r="H74" s="47">
        <v>6.7874641899999997</v>
      </c>
      <c r="I74" s="47">
        <v>11.55934588</v>
      </c>
      <c r="J74" s="47">
        <v>13.68763942</v>
      </c>
      <c r="K74" s="47">
        <v>18.529727019999999</v>
      </c>
      <c r="L74" s="47">
        <v>21.03767015</v>
      </c>
      <c r="M74" s="47">
        <v>23.64126911</v>
      </c>
      <c r="N74" s="47">
        <v>24.439877890000002</v>
      </c>
      <c r="O74" s="47">
        <v>30.576159539999999</v>
      </c>
      <c r="P74" s="47">
        <v>31.992697150000001</v>
      </c>
      <c r="Q74" s="87">
        <v>33.798816350000003</v>
      </c>
    </row>
    <row r="75" spans="1:17" ht="15" customHeight="1" x14ac:dyDescent="0.25">
      <c r="A75" s="55">
        <v>300</v>
      </c>
      <c r="B75" s="55"/>
      <c r="C75" s="55"/>
      <c r="D75" s="62" t="s">
        <v>160</v>
      </c>
      <c r="E75" s="36" t="s">
        <v>161</v>
      </c>
      <c r="F75" s="37">
        <v>150</v>
      </c>
      <c r="G75" s="37">
        <v>300.03343911000002</v>
      </c>
      <c r="H75" s="37">
        <v>450.19551106</v>
      </c>
      <c r="I75" s="37">
        <v>650.62811519000002</v>
      </c>
      <c r="J75" s="37">
        <v>851.37533672999996</v>
      </c>
      <c r="K75" s="37">
        <v>1300.3548336199999</v>
      </c>
      <c r="L75" s="37">
        <v>1457.15224571</v>
      </c>
      <c r="M75" s="37">
        <v>1609.9819177100001</v>
      </c>
      <c r="N75" s="37">
        <v>1610.01492315</v>
      </c>
      <c r="O75" s="37">
        <v>1761.45815902</v>
      </c>
      <c r="P75" s="37">
        <v>2734.92034853</v>
      </c>
      <c r="Q75" s="37">
        <v>2733.3651872599999</v>
      </c>
    </row>
    <row r="76" spans="1:17" ht="15" customHeight="1" x14ac:dyDescent="0.25">
      <c r="A76" s="63"/>
      <c r="B76" s="55">
        <v>310</v>
      </c>
      <c r="C76" s="55"/>
      <c r="D76" s="62" t="s">
        <v>162</v>
      </c>
      <c r="E76" s="38" t="s">
        <v>163</v>
      </c>
      <c r="F76" s="37">
        <v>150</v>
      </c>
      <c r="G76" s="37">
        <v>300.03343911000002</v>
      </c>
      <c r="H76" s="37">
        <v>450.19551106</v>
      </c>
      <c r="I76" s="37">
        <v>650.27439585000002</v>
      </c>
      <c r="J76" s="37">
        <v>850.33892652999998</v>
      </c>
      <c r="K76" s="37">
        <v>1300.3548336199999</v>
      </c>
      <c r="L76" s="37">
        <v>1457.15224571</v>
      </c>
      <c r="M76" s="37">
        <v>1609.9819177100001</v>
      </c>
      <c r="N76" s="37">
        <v>1610.01492315</v>
      </c>
      <c r="O76" s="37">
        <v>1760.0812740199999</v>
      </c>
      <c r="P76" s="37">
        <v>2733.5434635299998</v>
      </c>
      <c r="Q76" s="37">
        <v>2731.7478152099998</v>
      </c>
    </row>
    <row r="77" spans="1:17" ht="15" customHeight="1" x14ac:dyDescent="0.25">
      <c r="A77" s="59"/>
      <c r="B77" s="59"/>
      <c r="C77" s="60">
        <v>311</v>
      </c>
      <c r="D77" s="50" t="s">
        <v>164</v>
      </c>
      <c r="E77" s="38" t="s">
        <v>165</v>
      </c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87"/>
    </row>
    <row r="78" spans="1:17" ht="15" customHeight="1" x14ac:dyDescent="0.25">
      <c r="A78" s="59"/>
      <c r="B78" s="59"/>
      <c r="C78" s="60">
        <v>312</v>
      </c>
      <c r="D78" s="50" t="s">
        <v>166</v>
      </c>
      <c r="E78" s="38" t="s">
        <v>167</v>
      </c>
      <c r="F78" s="47">
        <v>150</v>
      </c>
      <c r="G78" s="47">
        <v>300.03343911000002</v>
      </c>
      <c r="H78" s="47">
        <v>450.19551106</v>
      </c>
      <c r="I78" s="47">
        <v>650.27439585000002</v>
      </c>
      <c r="J78" s="47">
        <v>850.33892652999998</v>
      </c>
      <c r="K78" s="47">
        <v>1300.3548336199999</v>
      </c>
      <c r="L78" s="47">
        <v>1457.15224571</v>
      </c>
      <c r="M78" s="47">
        <v>1609.9819177100001</v>
      </c>
      <c r="N78" s="47">
        <v>1610.01492315</v>
      </c>
      <c r="O78" s="47">
        <v>1760.0812740199999</v>
      </c>
      <c r="P78" s="47">
        <v>2733.5434635299998</v>
      </c>
      <c r="Q78" s="87">
        <v>2731.7478152099998</v>
      </c>
    </row>
    <row r="79" spans="1:17" ht="30" customHeight="1" x14ac:dyDescent="0.25">
      <c r="A79" s="59"/>
      <c r="B79" s="59"/>
      <c r="C79" s="60">
        <v>314</v>
      </c>
      <c r="D79" s="64" t="s">
        <v>168</v>
      </c>
      <c r="E79" s="38" t="s">
        <v>169</v>
      </c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87"/>
    </row>
    <row r="80" spans="1:17" ht="30" customHeight="1" x14ac:dyDescent="0.25">
      <c r="A80" s="59"/>
      <c r="B80" s="59"/>
      <c r="C80" s="60">
        <v>315</v>
      </c>
      <c r="D80" s="64" t="s">
        <v>170</v>
      </c>
      <c r="E80" s="38" t="s">
        <v>171</v>
      </c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87"/>
    </row>
    <row r="81" spans="1:17" ht="15" customHeight="1" x14ac:dyDescent="0.25">
      <c r="A81" s="59"/>
      <c r="B81" s="55">
        <v>320</v>
      </c>
      <c r="C81" s="55"/>
      <c r="D81" s="62" t="s">
        <v>172</v>
      </c>
      <c r="E81" s="38" t="s">
        <v>173</v>
      </c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</row>
    <row r="82" spans="1:17" ht="15" customHeight="1" x14ac:dyDescent="0.25">
      <c r="A82" s="59"/>
      <c r="B82" s="59"/>
      <c r="C82" s="60">
        <v>321</v>
      </c>
      <c r="D82" s="50" t="s">
        <v>164</v>
      </c>
      <c r="E82" s="38" t="s">
        <v>174</v>
      </c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87"/>
    </row>
    <row r="83" spans="1:17" ht="15" customHeight="1" x14ac:dyDescent="0.25">
      <c r="A83" s="59"/>
      <c r="B83" s="59"/>
      <c r="C83" s="60">
        <v>322</v>
      </c>
      <c r="D83" s="50" t="s">
        <v>175</v>
      </c>
      <c r="E83" s="38" t="s">
        <v>176</v>
      </c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87"/>
    </row>
    <row r="84" spans="1:17" ht="30" customHeight="1" x14ac:dyDescent="0.25">
      <c r="A84" s="59"/>
      <c r="B84" s="59"/>
      <c r="C84" s="60">
        <v>324</v>
      </c>
      <c r="D84" s="64" t="s">
        <v>168</v>
      </c>
      <c r="E84" s="38" t="s">
        <v>177</v>
      </c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87"/>
    </row>
    <row r="85" spans="1:17" ht="30" customHeight="1" x14ac:dyDescent="0.25">
      <c r="A85" s="59"/>
      <c r="B85" s="59"/>
      <c r="C85" s="60">
        <v>325</v>
      </c>
      <c r="D85" s="64" t="s">
        <v>178</v>
      </c>
      <c r="E85" s="38" t="s">
        <v>179</v>
      </c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87"/>
    </row>
    <row r="86" spans="1:17" ht="15" customHeight="1" x14ac:dyDescent="0.25">
      <c r="A86" s="59"/>
      <c r="B86" s="58">
        <v>330</v>
      </c>
      <c r="C86" s="60"/>
      <c r="D86" s="62" t="s">
        <v>180</v>
      </c>
      <c r="E86" s="38" t="s">
        <v>181</v>
      </c>
      <c r="F86" s="37"/>
      <c r="G86" s="37"/>
      <c r="H86" s="37"/>
      <c r="I86" s="37">
        <v>0.35371933999999999</v>
      </c>
      <c r="J86" s="37">
        <v>1.0364101999999999</v>
      </c>
      <c r="K86" s="37"/>
      <c r="L86" s="37"/>
      <c r="M86" s="37"/>
      <c r="N86" s="37"/>
      <c r="O86" s="37">
        <v>1.3768849999999999</v>
      </c>
      <c r="P86" s="37">
        <v>1.3768849999999999</v>
      </c>
      <c r="Q86" s="37">
        <v>1.61737205</v>
      </c>
    </row>
    <row r="87" spans="1:17" ht="15" customHeight="1" x14ac:dyDescent="0.25">
      <c r="A87" s="59"/>
      <c r="B87" s="59"/>
      <c r="C87" s="57">
        <v>331</v>
      </c>
      <c r="D87" s="50" t="s">
        <v>182</v>
      </c>
      <c r="E87" s="38" t="s">
        <v>183</v>
      </c>
      <c r="F87" s="47"/>
      <c r="G87" s="47"/>
      <c r="H87" s="47"/>
      <c r="I87" s="47">
        <v>0.35371933999999999</v>
      </c>
      <c r="J87" s="47">
        <v>1.0364101999999999</v>
      </c>
      <c r="K87" s="47"/>
      <c r="L87" s="47"/>
      <c r="M87" s="47"/>
      <c r="N87" s="47"/>
      <c r="O87" s="47">
        <v>1.3768849999999999</v>
      </c>
      <c r="P87" s="47">
        <v>1.3768849999999999</v>
      </c>
      <c r="Q87" s="87">
        <v>1.61737205</v>
      </c>
    </row>
    <row r="88" spans="1:17" ht="15" customHeight="1" x14ac:dyDescent="0.25">
      <c r="A88" s="59"/>
      <c r="B88" s="59"/>
      <c r="C88" s="57">
        <v>332</v>
      </c>
      <c r="D88" s="50" t="s">
        <v>184</v>
      </c>
      <c r="E88" s="38" t="s">
        <v>185</v>
      </c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87"/>
    </row>
    <row r="89" spans="1:17" ht="15" customHeight="1" x14ac:dyDescent="0.25">
      <c r="A89" s="59"/>
      <c r="B89" s="58">
        <v>340</v>
      </c>
      <c r="C89" s="60"/>
      <c r="D89" s="62" t="s">
        <v>186</v>
      </c>
      <c r="E89" s="38" t="s">
        <v>187</v>
      </c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</row>
    <row r="90" spans="1:17" ht="15" customHeight="1" x14ac:dyDescent="0.25">
      <c r="A90" s="59"/>
      <c r="B90" s="59"/>
      <c r="C90" s="57">
        <v>341</v>
      </c>
      <c r="D90" s="50" t="s">
        <v>188</v>
      </c>
      <c r="E90" s="38" t="s">
        <v>189</v>
      </c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87"/>
    </row>
    <row r="91" spans="1:17" ht="15" customHeight="1" x14ac:dyDescent="0.25">
      <c r="A91" s="55">
        <v>400</v>
      </c>
      <c r="B91" s="65"/>
      <c r="C91" s="65"/>
      <c r="D91" s="62" t="s">
        <v>190</v>
      </c>
      <c r="E91" s="38" t="s">
        <v>191</v>
      </c>
      <c r="F91" s="37">
        <v>1065.9660818</v>
      </c>
      <c r="G91" s="37">
        <v>1067.13004974</v>
      </c>
      <c r="H91" s="37">
        <v>1068.2256346900001</v>
      </c>
      <c r="I91" s="37">
        <v>1068.7596019600001</v>
      </c>
      <c r="J91" s="37">
        <v>1069.6241138400001</v>
      </c>
      <c r="K91" s="37">
        <v>1070.77862334</v>
      </c>
      <c r="L91" s="37">
        <v>1071.2985532299999</v>
      </c>
      <c r="M91" s="37">
        <v>1081.4477371200001</v>
      </c>
      <c r="N91" s="37">
        <v>1081.8237621200001</v>
      </c>
      <c r="O91" s="37">
        <v>1082.9955666599999</v>
      </c>
      <c r="P91" s="37">
        <v>1083.6783634999999</v>
      </c>
      <c r="Q91" s="37">
        <v>1084.3903395899999</v>
      </c>
    </row>
    <row r="92" spans="1:17" ht="30" customHeight="1" x14ac:dyDescent="0.25">
      <c r="A92" s="66"/>
      <c r="B92" s="58">
        <v>410</v>
      </c>
      <c r="C92" s="55"/>
      <c r="D92" s="41" t="s">
        <v>192</v>
      </c>
      <c r="E92" s="38" t="s">
        <v>193</v>
      </c>
      <c r="F92" s="37">
        <v>1.34122801</v>
      </c>
      <c r="G92" s="37">
        <v>2.3800031599999998</v>
      </c>
      <c r="H92" s="37">
        <v>3.3955875099999999</v>
      </c>
      <c r="I92" s="37">
        <v>3.8045487800000002</v>
      </c>
      <c r="J92" s="37">
        <v>4.3184316000000003</v>
      </c>
      <c r="K92" s="37">
        <v>4.8959269699999997</v>
      </c>
      <c r="L92" s="37">
        <v>5.3208568600000001</v>
      </c>
      <c r="M92" s="37">
        <v>14.98503783</v>
      </c>
      <c r="N92" s="37">
        <v>15.23106263</v>
      </c>
      <c r="O92" s="37">
        <v>16.322860850000001</v>
      </c>
      <c r="P92" s="37">
        <v>16.965639840000001</v>
      </c>
      <c r="Q92" s="37">
        <v>17.527552419999999</v>
      </c>
    </row>
    <row r="93" spans="1:17" ht="15" customHeight="1" x14ac:dyDescent="0.25">
      <c r="A93" s="66"/>
      <c r="B93" s="67"/>
      <c r="C93" s="57">
        <v>411</v>
      </c>
      <c r="D93" s="50" t="s">
        <v>194</v>
      </c>
      <c r="E93" s="38" t="s">
        <v>195</v>
      </c>
      <c r="F93" s="47">
        <v>1.34122801</v>
      </c>
      <c r="G93" s="47">
        <v>2.3800031599999998</v>
      </c>
      <c r="H93" s="47">
        <v>3.3955875099999999</v>
      </c>
      <c r="I93" s="47">
        <v>3.8045487800000002</v>
      </c>
      <c r="J93" s="47">
        <v>4.3184316000000003</v>
      </c>
      <c r="K93" s="47">
        <v>4.8959269699999997</v>
      </c>
      <c r="L93" s="47">
        <v>5.3208568600000001</v>
      </c>
      <c r="M93" s="47">
        <v>14.98503783</v>
      </c>
      <c r="N93" s="47">
        <v>15.23106263</v>
      </c>
      <c r="O93" s="47">
        <v>16.322860850000001</v>
      </c>
      <c r="P93" s="47">
        <v>16.965639840000001</v>
      </c>
      <c r="Q93" s="87">
        <v>17.527552419999999</v>
      </c>
    </row>
    <row r="94" spans="1:17" ht="30" customHeight="1" x14ac:dyDescent="0.25">
      <c r="A94" s="66"/>
      <c r="B94" s="58">
        <v>420</v>
      </c>
      <c r="C94" s="65"/>
      <c r="D94" s="41" t="s">
        <v>196</v>
      </c>
      <c r="E94" s="38" t="s">
        <v>197</v>
      </c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</row>
    <row r="95" spans="1:17" ht="15" customHeight="1" x14ac:dyDescent="0.25">
      <c r="A95" s="66"/>
      <c r="B95" s="67"/>
      <c r="C95" s="57">
        <v>421</v>
      </c>
      <c r="D95" s="50" t="s">
        <v>198</v>
      </c>
      <c r="E95" s="38" t="s">
        <v>199</v>
      </c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87"/>
    </row>
    <row r="96" spans="1:17" ht="15" customHeight="1" x14ac:dyDescent="0.25">
      <c r="A96" s="66"/>
      <c r="B96" s="67"/>
      <c r="C96" s="57">
        <v>429</v>
      </c>
      <c r="D96" s="50" t="s">
        <v>200</v>
      </c>
      <c r="E96" s="38" t="s">
        <v>201</v>
      </c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87"/>
    </row>
    <row r="97" spans="1:17" ht="15" customHeight="1" x14ac:dyDescent="0.25">
      <c r="A97" s="66"/>
      <c r="B97" s="58">
        <v>430</v>
      </c>
      <c r="C97" s="65"/>
      <c r="D97" s="62" t="s">
        <v>202</v>
      </c>
      <c r="E97" s="38" t="s">
        <v>203</v>
      </c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</row>
    <row r="98" spans="1:17" ht="15" customHeight="1" x14ac:dyDescent="0.25">
      <c r="A98" s="66"/>
      <c r="B98" s="67"/>
      <c r="C98" s="57">
        <v>431</v>
      </c>
      <c r="D98" s="50" t="s">
        <v>204</v>
      </c>
      <c r="E98" s="38" t="s">
        <v>205</v>
      </c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87"/>
    </row>
    <row r="99" spans="1:17" ht="15" customHeight="1" x14ac:dyDescent="0.25">
      <c r="A99" s="66"/>
      <c r="B99" s="67"/>
      <c r="C99" s="57">
        <v>432</v>
      </c>
      <c r="D99" s="50" t="s">
        <v>206</v>
      </c>
      <c r="E99" s="38" t="s">
        <v>207</v>
      </c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87"/>
    </row>
    <row r="100" spans="1:17" ht="15" customHeight="1" x14ac:dyDescent="0.25">
      <c r="A100" s="66"/>
      <c r="B100" s="55">
        <v>440</v>
      </c>
      <c r="C100" s="65"/>
      <c r="D100" s="62" t="s">
        <v>208</v>
      </c>
      <c r="E100" s="38" t="s">
        <v>209</v>
      </c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</row>
    <row r="101" spans="1:17" ht="15" customHeight="1" x14ac:dyDescent="0.25">
      <c r="A101" s="66"/>
      <c r="B101" s="67"/>
      <c r="C101" s="57">
        <v>441</v>
      </c>
      <c r="D101" s="50" t="s">
        <v>210</v>
      </c>
      <c r="E101" s="38" t="s">
        <v>211</v>
      </c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87"/>
    </row>
    <row r="102" spans="1:17" ht="15" customHeight="1" x14ac:dyDescent="0.25">
      <c r="A102" s="66"/>
      <c r="B102" s="67"/>
      <c r="C102" s="57">
        <v>442</v>
      </c>
      <c r="D102" s="50" t="s">
        <v>212</v>
      </c>
      <c r="E102" s="38" t="s">
        <v>213</v>
      </c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87"/>
    </row>
    <row r="103" spans="1:17" ht="15" customHeight="1" x14ac:dyDescent="0.25">
      <c r="A103" s="66"/>
      <c r="B103" s="58">
        <v>450</v>
      </c>
      <c r="C103" s="68"/>
      <c r="D103" s="62" t="s">
        <v>214</v>
      </c>
      <c r="E103" s="38" t="s">
        <v>215</v>
      </c>
      <c r="F103" s="37">
        <v>1064.6248537900001</v>
      </c>
      <c r="G103" s="37">
        <v>1064.7500465799999</v>
      </c>
      <c r="H103" s="37">
        <v>1064.8300471800001</v>
      </c>
      <c r="I103" s="37">
        <v>1064.95505318</v>
      </c>
      <c r="J103" s="37">
        <v>1065.3056822399999</v>
      </c>
      <c r="K103" s="37">
        <v>1065.8826963700001</v>
      </c>
      <c r="L103" s="37">
        <v>1065.9776963700001</v>
      </c>
      <c r="M103" s="37">
        <v>1066.46269929</v>
      </c>
      <c r="N103" s="37">
        <v>1066.5926994900001</v>
      </c>
      <c r="O103" s="37">
        <v>1066.67270581</v>
      </c>
      <c r="P103" s="37">
        <v>1066.7127236599999</v>
      </c>
      <c r="Q103" s="37">
        <v>1066.86278717</v>
      </c>
    </row>
    <row r="104" spans="1:17" ht="15" customHeight="1" x14ac:dyDescent="0.25">
      <c r="A104" s="69"/>
      <c r="B104" s="70"/>
      <c r="C104" s="57">
        <v>451</v>
      </c>
      <c r="D104" s="50" t="s">
        <v>216</v>
      </c>
      <c r="E104" s="38" t="s">
        <v>217</v>
      </c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87"/>
    </row>
    <row r="105" spans="1:17" ht="15" customHeight="1" x14ac:dyDescent="0.25">
      <c r="A105" s="56"/>
      <c r="B105" s="61"/>
      <c r="C105" s="57">
        <v>452</v>
      </c>
      <c r="D105" s="50" t="s">
        <v>218</v>
      </c>
      <c r="E105" s="38" t="s">
        <v>219</v>
      </c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87"/>
    </row>
    <row r="106" spans="1:17" ht="15" customHeight="1" x14ac:dyDescent="0.25">
      <c r="A106" s="56"/>
      <c r="B106" s="61"/>
      <c r="C106" s="57">
        <v>453</v>
      </c>
      <c r="D106" s="50" t="s">
        <v>220</v>
      </c>
      <c r="E106" s="38" t="s">
        <v>221</v>
      </c>
      <c r="F106" s="47">
        <v>1064.5948537899999</v>
      </c>
      <c r="G106" s="47">
        <v>1064.5948537899999</v>
      </c>
      <c r="H106" s="47">
        <v>1064.5948537899999</v>
      </c>
      <c r="I106" s="47">
        <v>1064.5948537899999</v>
      </c>
      <c r="J106" s="47">
        <v>1064.5948537899999</v>
      </c>
      <c r="K106" s="47">
        <v>1064.5948537899999</v>
      </c>
      <c r="L106" s="47">
        <v>1064.5948537899999</v>
      </c>
      <c r="M106" s="47">
        <v>1064.5948537899999</v>
      </c>
      <c r="N106" s="47">
        <v>1064.5948537899999</v>
      </c>
      <c r="O106" s="47">
        <v>1064.5948537899999</v>
      </c>
      <c r="P106" s="47">
        <v>1064.5948537899999</v>
      </c>
      <c r="Q106" s="87">
        <v>1064.5948537899999</v>
      </c>
    </row>
    <row r="107" spans="1:17" ht="15" customHeight="1" x14ac:dyDescent="0.25">
      <c r="A107" s="56"/>
      <c r="B107" s="61"/>
      <c r="C107" s="57">
        <v>454</v>
      </c>
      <c r="D107" s="50" t="s">
        <v>222</v>
      </c>
      <c r="E107" s="38" t="s">
        <v>223</v>
      </c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87"/>
    </row>
    <row r="108" spans="1:17" ht="15" customHeight="1" x14ac:dyDescent="0.25">
      <c r="A108" s="56"/>
      <c r="B108" s="61"/>
      <c r="C108" s="57">
        <v>455</v>
      </c>
      <c r="D108" s="50" t="s">
        <v>224</v>
      </c>
      <c r="E108" s="38" t="s">
        <v>225</v>
      </c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87"/>
    </row>
    <row r="109" spans="1:17" ht="15" customHeight="1" x14ac:dyDescent="0.25">
      <c r="A109" s="56"/>
      <c r="B109" s="61"/>
      <c r="C109" s="57">
        <v>456</v>
      </c>
      <c r="D109" s="50" t="s">
        <v>226</v>
      </c>
      <c r="E109" s="38" t="s">
        <v>227</v>
      </c>
      <c r="F109" s="47">
        <v>0.03</v>
      </c>
      <c r="G109" s="47">
        <v>0.15519279</v>
      </c>
      <c r="H109" s="47">
        <v>0.23519339</v>
      </c>
      <c r="I109" s="47">
        <v>0.36019939000000001</v>
      </c>
      <c r="J109" s="47">
        <v>0.71082844999999995</v>
      </c>
      <c r="K109" s="47">
        <v>1.28784258</v>
      </c>
      <c r="L109" s="47">
        <v>1.3828425799999999</v>
      </c>
      <c r="M109" s="47">
        <v>1.8678455</v>
      </c>
      <c r="N109" s="47">
        <v>1.9978457000000001</v>
      </c>
      <c r="O109" s="47">
        <v>2.0778520199999999</v>
      </c>
      <c r="P109" s="47">
        <v>2.1178698699999998</v>
      </c>
      <c r="Q109" s="87">
        <v>2.2679333800000001</v>
      </c>
    </row>
    <row r="110" spans="1:17" ht="15" customHeight="1" x14ac:dyDescent="0.25">
      <c r="A110" s="58">
        <v>500</v>
      </c>
      <c r="B110" s="65"/>
      <c r="C110" s="60"/>
      <c r="D110" s="62" t="s">
        <v>228</v>
      </c>
      <c r="E110" s="38" t="s">
        <v>229</v>
      </c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</row>
    <row r="111" spans="1:17" ht="15" customHeight="1" x14ac:dyDescent="0.25">
      <c r="A111" s="66"/>
      <c r="B111" s="58">
        <v>510</v>
      </c>
      <c r="C111" s="60"/>
      <c r="D111" s="62" t="s">
        <v>230</v>
      </c>
      <c r="E111" s="38" t="s">
        <v>231</v>
      </c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</row>
    <row r="112" spans="1:17" ht="15" customHeight="1" x14ac:dyDescent="0.25">
      <c r="A112" s="66"/>
      <c r="B112" s="67"/>
      <c r="C112" s="57">
        <v>511</v>
      </c>
      <c r="D112" s="50" t="s">
        <v>232</v>
      </c>
      <c r="E112" s="38" t="s">
        <v>233</v>
      </c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87"/>
    </row>
    <row r="113" spans="1:17" ht="15" customHeight="1" x14ac:dyDescent="0.25">
      <c r="A113" s="66"/>
      <c r="B113" s="67"/>
      <c r="C113" s="57">
        <v>512</v>
      </c>
      <c r="D113" s="50" t="s">
        <v>234</v>
      </c>
      <c r="E113" s="38" t="s">
        <v>235</v>
      </c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87"/>
    </row>
    <row r="114" spans="1:17" ht="15" customHeight="1" x14ac:dyDescent="0.25">
      <c r="A114" s="66"/>
      <c r="B114" s="67"/>
      <c r="C114" s="57">
        <v>513</v>
      </c>
      <c r="D114" s="50" t="s">
        <v>236</v>
      </c>
      <c r="E114" s="38" t="s">
        <v>237</v>
      </c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87"/>
    </row>
    <row r="115" spans="1:17" ht="15" customHeight="1" x14ac:dyDescent="0.25">
      <c r="A115" s="66"/>
      <c r="B115" s="67"/>
      <c r="C115" s="57">
        <v>514</v>
      </c>
      <c r="D115" s="50" t="s">
        <v>238</v>
      </c>
      <c r="E115" s="38" t="s">
        <v>239</v>
      </c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87"/>
    </row>
    <row r="116" spans="1:17" ht="30" customHeight="1" x14ac:dyDescent="0.25">
      <c r="A116" s="66"/>
      <c r="B116" s="67"/>
      <c r="C116" s="57">
        <v>515</v>
      </c>
      <c r="D116" s="71" t="s">
        <v>240</v>
      </c>
      <c r="E116" s="38" t="s">
        <v>241</v>
      </c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87"/>
    </row>
    <row r="117" spans="1:17" ht="15" customHeight="1" x14ac:dyDescent="0.25">
      <c r="A117" s="66"/>
      <c r="B117" s="58">
        <v>520</v>
      </c>
      <c r="C117" s="60"/>
      <c r="D117" s="62" t="s">
        <v>242</v>
      </c>
      <c r="E117" s="38" t="s">
        <v>243</v>
      </c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</row>
    <row r="118" spans="1:17" ht="15" customHeight="1" x14ac:dyDescent="0.25">
      <c r="A118" s="56"/>
      <c r="B118" s="61"/>
      <c r="C118" s="57">
        <v>521</v>
      </c>
      <c r="D118" s="50" t="s">
        <v>244</v>
      </c>
      <c r="E118" s="38" t="s">
        <v>245</v>
      </c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87"/>
    </row>
    <row r="119" spans="1:17" ht="15" customHeight="1" x14ac:dyDescent="0.25">
      <c r="A119" s="56"/>
      <c r="B119" s="72"/>
      <c r="C119" s="57">
        <v>522</v>
      </c>
      <c r="D119" s="50" t="s">
        <v>246</v>
      </c>
      <c r="E119" s="38" t="s">
        <v>247</v>
      </c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87"/>
    </row>
    <row r="120" spans="1:17" ht="15" customHeight="1" x14ac:dyDescent="0.25">
      <c r="A120" s="56"/>
      <c r="B120" s="73"/>
      <c r="C120" s="57">
        <v>523</v>
      </c>
      <c r="D120" s="50" t="s">
        <v>248</v>
      </c>
      <c r="E120" s="38" t="s">
        <v>249</v>
      </c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87"/>
    </row>
    <row r="121" spans="1:17" ht="15" customHeight="1" x14ac:dyDescent="0.25">
      <c r="A121" s="56"/>
      <c r="B121" s="68"/>
      <c r="C121" s="57">
        <v>524</v>
      </c>
      <c r="D121" s="50" t="s">
        <v>250</v>
      </c>
      <c r="E121" s="38" t="s">
        <v>251</v>
      </c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87"/>
    </row>
    <row r="122" spans="1:17" ht="15" customHeight="1" x14ac:dyDescent="0.25">
      <c r="A122" s="56"/>
      <c r="B122" s="68"/>
      <c r="C122" s="57">
        <v>525</v>
      </c>
      <c r="D122" s="50" t="s">
        <v>252</v>
      </c>
      <c r="E122" s="38" t="s">
        <v>253</v>
      </c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87"/>
    </row>
    <row r="123" spans="1:17" ht="15" customHeight="1" x14ac:dyDescent="0.25">
      <c r="A123" s="56"/>
      <c r="B123" s="68"/>
      <c r="C123" s="57">
        <v>526</v>
      </c>
      <c r="D123" s="50" t="s">
        <v>234</v>
      </c>
      <c r="E123" s="38" t="s">
        <v>254</v>
      </c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87"/>
    </row>
    <row r="124" spans="1:17" ht="15" customHeight="1" x14ac:dyDescent="0.25">
      <c r="A124" s="74"/>
      <c r="B124" s="75"/>
      <c r="C124" s="57">
        <v>529</v>
      </c>
      <c r="D124" s="50" t="s">
        <v>255</v>
      </c>
      <c r="E124" s="38" t="s">
        <v>256</v>
      </c>
      <c r="F124" s="76"/>
      <c r="G124" s="76"/>
      <c r="H124" s="76"/>
      <c r="I124" s="77"/>
      <c r="J124" s="77"/>
      <c r="K124" s="77"/>
      <c r="L124" s="77"/>
      <c r="M124" s="77"/>
      <c r="N124" s="77"/>
      <c r="O124" s="77"/>
      <c r="P124" s="77"/>
      <c r="Q124" s="122"/>
    </row>
    <row r="125" spans="1:17" ht="13.35" customHeight="1" x14ac:dyDescent="0.25">
      <c r="A125" s="32" t="s">
        <v>3</v>
      </c>
      <c r="B125" s="34"/>
      <c r="C125" s="33"/>
      <c r="D125" s="78" t="s">
        <v>4</v>
      </c>
      <c r="E125" s="38" t="s">
        <v>257</v>
      </c>
      <c r="F125" s="27" t="s">
        <v>5</v>
      </c>
      <c r="G125" s="27" t="s">
        <v>6</v>
      </c>
      <c r="H125" s="27" t="s">
        <v>7</v>
      </c>
      <c r="I125" s="27" t="s">
        <v>8</v>
      </c>
      <c r="J125" s="28" t="s">
        <v>9</v>
      </c>
      <c r="K125" s="28" t="s">
        <v>10</v>
      </c>
      <c r="L125" s="28" t="s">
        <v>11</v>
      </c>
      <c r="M125" s="28" t="s">
        <v>12</v>
      </c>
      <c r="N125" s="28" t="s">
        <v>13</v>
      </c>
      <c r="O125" s="28" t="s">
        <v>14</v>
      </c>
      <c r="P125" s="28" t="s">
        <v>15</v>
      </c>
      <c r="Q125" s="120" t="s">
        <v>16</v>
      </c>
    </row>
    <row r="126" spans="1:17" ht="13.35" customHeight="1" x14ac:dyDescent="0.2">
      <c r="A126" s="32"/>
      <c r="B126" s="34"/>
      <c r="C126" s="33"/>
      <c r="D126" s="35" t="s">
        <v>258</v>
      </c>
      <c r="E126" s="38" t="s">
        <v>259</v>
      </c>
      <c r="F126" s="37">
        <v>1466.88715862</v>
      </c>
      <c r="G126" s="37">
        <v>2916.6696613200002</v>
      </c>
      <c r="H126" s="37">
        <v>4480.1640239600001</v>
      </c>
      <c r="I126" s="37">
        <v>6001.6918105599998</v>
      </c>
      <c r="J126" s="37">
        <v>7576.6879347699996</v>
      </c>
      <c r="K126" s="37">
        <v>9371.8863564000003</v>
      </c>
      <c r="L126" s="37">
        <v>10892.11611425</v>
      </c>
      <c r="M126" s="37">
        <v>12459.99752024</v>
      </c>
      <c r="N126" s="37">
        <v>13934.374788319999</v>
      </c>
      <c r="O126" s="37">
        <v>15630.991720620001</v>
      </c>
      <c r="P126" s="37">
        <v>17100.462106359999</v>
      </c>
      <c r="Q126" s="37">
        <v>19461.654224699996</v>
      </c>
    </row>
    <row r="127" spans="1:17" ht="15" customHeight="1" x14ac:dyDescent="0.2">
      <c r="A127" s="32"/>
      <c r="B127" s="34"/>
      <c r="C127" s="33"/>
      <c r="D127" s="35" t="s">
        <v>260</v>
      </c>
      <c r="E127" s="38" t="s">
        <v>261</v>
      </c>
      <c r="F127" s="37">
        <v>1462.68958062</v>
      </c>
      <c r="G127" s="37">
        <v>2906.26404723</v>
      </c>
      <c r="H127" s="37">
        <v>4468.3857351799998</v>
      </c>
      <c r="I127" s="37">
        <v>5985.8206827499998</v>
      </c>
      <c r="J127" s="37">
        <v>7558.2894094100002</v>
      </c>
      <c r="K127" s="37">
        <v>9349.1362308299995</v>
      </c>
      <c r="L127" s="37">
        <v>10866.55960072</v>
      </c>
      <c r="M127" s="37">
        <v>12432.50990209</v>
      </c>
      <c r="N127" s="37">
        <v>13903.52999417</v>
      </c>
      <c r="O127" s="37">
        <v>15596.85156485</v>
      </c>
      <c r="P127" s="37">
        <v>17064.168716550001</v>
      </c>
      <c r="Q127" s="37">
        <v>19420.760051849997</v>
      </c>
    </row>
    <row r="128" spans="1:17" ht="15" customHeight="1" x14ac:dyDescent="0.2">
      <c r="A128" s="40">
        <v>600</v>
      </c>
      <c r="B128" s="52"/>
      <c r="C128" s="45"/>
      <c r="D128" s="62" t="s">
        <v>262</v>
      </c>
      <c r="E128" s="79" t="s">
        <v>263</v>
      </c>
      <c r="F128" s="37">
        <v>1462.0928713200001</v>
      </c>
      <c r="G128" s="37">
        <v>2904.8683751499998</v>
      </c>
      <c r="H128" s="37">
        <v>4466.5972195900003</v>
      </c>
      <c r="I128" s="37">
        <v>5983.0969227699998</v>
      </c>
      <c r="J128" s="37">
        <v>7555.1697077199997</v>
      </c>
      <c r="K128" s="37">
        <v>9344.5742051399993</v>
      </c>
      <c r="L128" s="37">
        <v>10860.47159411</v>
      </c>
      <c r="M128" s="37">
        <v>12425.717018249999</v>
      </c>
      <c r="N128" s="37">
        <v>13896.39193363</v>
      </c>
      <c r="O128" s="37">
        <v>15589.239671269999</v>
      </c>
      <c r="P128" s="37">
        <v>17055.169759870001</v>
      </c>
      <c r="Q128" s="37">
        <v>19410.392209459998</v>
      </c>
    </row>
    <row r="129" spans="1:17" ht="15" customHeight="1" x14ac:dyDescent="0.2">
      <c r="A129" s="49"/>
      <c r="B129" s="40">
        <v>610</v>
      </c>
      <c r="C129" s="45"/>
      <c r="D129" s="62" t="s">
        <v>264</v>
      </c>
      <c r="E129" s="79" t="s">
        <v>265</v>
      </c>
      <c r="F129" s="37">
        <v>11.96935047</v>
      </c>
      <c r="G129" s="37">
        <v>27.00644969</v>
      </c>
      <c r="H129" s="37">
        <v>38.598414890000001</v>
      </c>
      <c r="I129" s="37">
        <v>50.499370589999998</v>
      </c>
      <c r="J129" s="37">
        <v>62.476992789999997</v>
      </c>
      <c r="K129" s="37">
        <v>76.506226290000001</v>
      </c>
      <c r="L129" s="37">
        <v>95.077878630000001</v>
      </c>
      <c r="M129" s="37">
        <v>107.44486798</v>
      </c>
      <c r="N129" s="37">
        <v>119.75766582</v>
      </c>
      <c r="O129" s="37">
        <v>132.0590641</v>
      </c>
      <c r="P129" s="37">
        <v>144.55288732</v>
      </c>
      <c r="Q129" s="37">
        <v>165.14107271</v>
      </c>
    </row>
    <row r="130" spans="1:17" ht="30" customHeight="1" x14ac:dyDescent="0.2">
      <c r="A130" s="49"/>
      <c r="B130" s="49"/>
      <c r="C130" s="45">
        <v>611</v>
      </c>
      <c r="D130" s="71" t="s">
        <v>266</v>
      </c>
      <c r="E130" s="79" t="s">
        <v>267</v>
      </c>
      <c r="F130" s="47">
        <v>10.55928952</v>
      </c>
      <c r="G130" s="47">
        <v>21.130766099999999</v>
      </c>
      <c r="H130" s="47">
        <v>31.403314080000001</v>
      </c>
      <c r="I130" s="47">
        <v>42.002388570000001</v>
      </c>
      <c r="J130" s="47">
        <v>52.666318500000003</v>
      </c>
      <c r="K130" s="47">
        <v>63.508504180000003</v>
      </c>
      <c r="L130" s="47">
        <v>74.15908924</v>
      </c>
      <c r="M130" s="47">
        <v>85.394885479999999</v>
      </c>
      <c r="N130" s="47">
        <v>96.601742479999999</v>
      </c>
      <c r="O130" s="47">
        <v>107.63467061</v>
      </c>
      <c r="P130" s="47">
        <v>118.77538029</v>
      </c>
      <c r="Q130" s="87">
        <v>129.86122415</v>
      </c>
    </row>
    <row r="131" spans="1:17" ht="15" customHeight="1" x14ac:dyDescent="0.25">
      <c r="A131" s="56"/>
      <c r="B131" s="56"/>
      <c r="C131" s="57">
        <v>612</v>
      </c>
      <c r="D131" s="71" t="s">
        <v>268</v>
      </c>
      <c r="E131" s="79" t="s">
        <v>269</v>
      </c>
      <c r="F131" s="47">
        <v>0.63619079000000001</v>
      </c>
      <c r="G131" s="47">
        <v>1.3240545500000001</v>
      </c>
      <c r="H131" s="47">
        <v>2.0224348700000001</v>
      </c>
      <c r="I131" s="47">
        <v>2.7001028800000002</v>
      </c>
      <c r="J131" s="47">
        <v>3.3980600399999998</v>
      </c>
      <c r="K131" s="47">
        <v>4.0689550700000003</v>
      </c>
      <c r="L131" s="47">
        <v>4.7546662599999996</v>
      </c>
      <c r="M131" s="47">
        <v>5.3403892800000001</v>
      </c>
      <c r="N131" s="47">
        <v>5.9184802799999998</v>
      </c>
      <c r="O131" s="47">
        <v>6.5807354</v>
      </c>
      <c r="P131" s="47">
        <v>7.2491404599999996</v>
      </c>
      <c r="Q131" s="87">
        <v>7.9539714899999998</v>
      </c>
    </row>
    <row r="132" spans="1:17" ht="30" customHeight="1" x14ac:dyDescent="0.25">
      <c r="A132" s="56"/>
      <c r="B132" s="56"/>
      <c r="C132" s="57">
        <v>613</v>
      </c>
      <c r="D132" s="71" t="s">
        <v>270</v>
      </c>
      <c r="E132" s="79" t="s">
        <v>271</v>
      </c>
      <c r="F132" s="47">
        <v>4.5824799999999999E-3</v>
      </c>
      <c r="G132" s="47">
        <v>9.2016500000000005E-3</v>
      </c>
      <c r="H132" s="47">
        <v>1.3788389999999999E-2</v>
      </c>
      <c r="I132" s="47">
        <v>1.855159E-2</v>
      </c>
      <c r="J132" s="47">
        <v>2.333667E-2</v>
      </c>
      <c r="K132" s="47">
        <v>2.8219950000000001E-2</v>
      </c>
      <c r="L132" s="47">
        <v>3.3058820000000003E-2</v>
      </c>
      <c r="M132" s="47">
        <v>3.7930760000000001E-2</v>
      </c>
      <c r="N132" s="47">
        <v>4.2694999999999997E-2</v>
      </c>
      <c r="O132" s="47">
        <v>4.7489629999999998E-2</v>
      </c>
      <c r="P132" s="47">
        <v>5.22245E-2</v>
      </c>
      <c r="Q132" s="87">
        <v>5.7012210000000001E-2</v>
      </c>
    </row>
    <row r="133" spans="1:17" ht="15" customHeight="1" x14ac:dyDescent="0.25">
      <c r="A133" s="56"/>
      <c r="B133" s="56"/>
      <c r="C133" s="57">
        <v>614</v>
      </c>
      <c r="D133" s="71" t="s">
        <v>272</v>
      </c>
      <c r="E133" s="79" t="s">
        <v>273</v>
      </c>
      <c r="F133" s="47">
        <v>0.76928768000000003</v>
      </c>
      <c r="G133" s="47">
        <v>2.8714869699999999</v>
      </c>
      <c r="H133" s="47">
        <v>3.4877643800000002</v>
      </c>
      <c r="I133" s="47">
        <v>4.1072143800000003</v>
      </c>
      <c r="J133" s="47">
        <v>4.71816441</v>
      </c>
      <c r="K133" s="47">
        <v>7.22943392</v>
      </c>
      <c r="L133" s="47">
        <v>11.2854448</v>
      </c>
      <c r="M133" s="47">
        <v>11.825599739999999</v>
      </c>
      <c r="N133" s="47">
        <v>12.348685339999999</v>
      </c>
      <c r="O133" s="47">
        <v>12.95010574</v>
      </c>
      <c r="P133" s="47">
        <v>13.630079350000001</v>
      </c>
      <c r="Q133" s="87">
        <v>21.627126749999999</v>
      </c>
    </row>
    <row r="134" spans="1:17" ht="15" customHeight="1" x14ac:dyDescent="0.25">
      <c r="A134" s="56"/>
      <c r="B134" s="56"/>
      <c r="C134" s="57">
        <v>615</v>
      </c>
      <c r="D134" s="71" t="s">
        <v>274</v>
      </c>
      <c r="E134" s="79" t="s">
        <v>275</v>
      </c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87"/>
    </row>
    <row r="135" spans="1:17" ht="15" customHeight="1" x14ac:dyDescent="0.25">
      <c r="A135" s="56"/>
      <c r="B135" s="56"/>
      <c r="C135" s="57">
        <v>616</v>
      </c>
      <c r="D135" s="71" t="s">
        <v>276</v>
      </c>
      <c r="E135" s="79" t="s">
        <v>277</v>
      </c>
      <c r="F135" s="47"/>
      <c r="G135" s="47">
        <v>1.67094042</v>
      </c>
      <c r="H135" s="47">
        <v>1.6711131699999999</v>
      </c>
      <c r="I135" s="47">
        <v>1.6711131699999999</v>
      </c>
      <c r="J135" s="47">
        <v>1.6711131699999999</v>
      </c>
      <c r="K135" s="47">
        <v>1.6711131699999999</v>
      </c>
      <c r="L135" s="47">
        <v>4.8456195099999997</v>
      </c>
      <c r="M135" s="47">
        <v>4.8460627199999999</v>
      </c>
      <c r="N135" s="47">
        <v>4.8460627199999999</v>
      </c>
      <c r="O135" s="47">
        <v>4.8460627199999999</v>
      </c>
      <c r="P135" s="47">
        <v>4.8460627199999999</v>
      </c>
      <c r="Q135" s="87">
        <v>5.6417381100000004</v>
      </c>
    </row>
    <row r="136" spans="1:17" ht="15" customHeight="1" x14ac:dyDescent="0.25">
      <c r="A136" s="56"/>
      <c r="B136" s="58">
        <v>620</v>
      </c>
      <c r="C136" s="80"/>
      <c r="D136" s="62" t="s">
        <v>278</v>
      </c>
      <c r="E136" s="79" t="s">
        <v>279</v>
      </c>
      <c r="F136" s="37">
        <v>4.5556823700000004</v>
      </c>
      <c r="G136" s="37">
        <v>10.482204469999999</v>
      </c>
      <c r="H136" s="37">
        <v>15.07282897</v>
      </c>
      <c r="I136" s="37">
        <v>19.882845110000002</v>
      </c>
      <c r="J136" s="37">
        <v>24.642204960000001</v>
      </c>
      <c r="K136" s="37">
        <v>30.133934929999999</v>
      </c>
      <c r="L136" s="37">
        <v>37.48995274</v>
      </c>
      <c r="M136" s="37">
        <v>42.305983859999998</v>
      </c>
      <c r="N136" s="37">
        <v>47.079821029999998</v>
      </c>
      <c r="O136" s="37">
        <v>51.91737191</v>
      </c>
      <c r="P136" s="37">
        <v>56.823888199999999</v>
      </c>
      <c r="Q136" s="37">
        <v>64.933922770000009</v>
      </c>
    </row>
    <row r="137" spans="1:17" ht="15" customHeight="1" x14ac:dyDescent="0.25">
      <c r="A137" s="56"/>
      <c r="B137" s="56"/>
      <c r="C137" s="57">
        <v>621</v>
      </c>
      <c r="D137" s="71" t="s">
        <v>280</v>
      </c>
      <c r="E137" s="79" t="s">
        <v>281</v>
      </c>
      <c r="F137" s="47">
        <v>0.89138225000000004</v>
      </c>
      <c r="G137" s="47">
        <v>2.1872479</v>
      </c>
      <c r="H137" s="47">
        <v>3.1254500200000002</v>
      </c>
      <c r="I137" s="47">
        <v>4.1026114500000004</v>
      </c>
      <c r="J137" s="47">
        <v>5.06340681</v>
      </c>
      <c r="K137" s="47">
        <v>6.1558665799999996</v>
      </c>
      <c r="L137" s="47">
        <v>7.6894207200000002</v>
      </c>
      <c r="M137" s="47">
        <v>8.6737231500000007</v>
      </c>
      <c r="N137" s="47">
        <v>9.6525257</v>
      </c>
      <c r="O137" s="47">
        <v>10.62182067</v>
      </c>
      <c r="P137" s="47">
        <v>11.607256830000001</v>
      </c>
      <c r="Q137" s="87">
        <v>13.2173912</v>
      </c>
    </row>
    <row r="138" spans="1:17" ht="15" customHeight="1" x14ac:dyDescent="0.25">
      <c r="A138" s="56"/>
      <c r="B138" s="56"/>
      <c r="C138" s="57">
        <v>623</v>
      </c>
      <c r="D138" s="71" t="s">
        <v>282</v>
      </c>
      <c r="E138" s="79" t="s">
        <v>283</v>
      </c>
      <c r="F138" s="47">
        <v>0.33419154000000001</v>
      </c>
      <c r="G138" s="47">
        <v>0.69372522999999997</v>
      </c>
      <c r="H138" s="47">
        <v>1.0356968499999999</v>
      </c>
      <c r="I138" s="47">
        <v>1.39861445</v>
      </c>
      <c r="J138" s="47">
        <v>1.75529366</v>
      </c>
      <c r="K138" s="47">
        <v>2.1919194599999998</v>
      </c>
      <c r="L138" s="47">
        <v>2.7001730899999998</v>
      </c>
      <c r="M138" s="47">
        <v>3.0686246700000002</v>
      </c>
      <c r="N138" s="47">
        <v>3.4304089800000002</v>
      </c>
      <c r="O138" s="47">
        <v>3.8028542299999999</v>
      </c>
      <c r="P138" s="47">
        <v>4.1818584599999999</v>
      </c>
      <c r="Q138" s="87">
        <v>4.8176525899999998</v>
      </c>
    </row>
    <row r="139" spans="1:17" ht="15" customHeight="1" x14ac:dyDescent="0.25">
      <c r="A139" s="56"/>
      <c r="B139" s="56"/>
      <c r="C139" s="57">
        <v>625</v>
      </c>
      <c r="D139" s="71" t="s">
        <v>284</v>
      </c>
      <c r="E139" s="79" t="s">
        <v>285</v>
      </c>
      <c r="F139" s="47">
        <v>2.9907712000000002</v>
      </c>
      <c r="G139" s="47">
        <v>6.74234446</v>
      </c>
      <c r="H139" s="47">
        <v>9.6771285099999993</v>
      </c>
      <c r="I139" s="47">
        <v>12.776234580000001</v>
      </c>
      <c r="J139" s="47">
        <v>15.84041206</v>
      </c>
      <c r="K139" s="47">
        <v>19.363321089999999</v>
      </c>
      <c r="L139" s="47">
        <v>24.035685829999998</v>
      </c>
      <c r="M139" s="47">
        <v>27.173669369999999</v>
      </c>
      <c r="N139" s="47">
        <v>30.287858329999999</v>
      </c>
      <c r="O139" s="47">
        <v>33.409553520000003</v>
      </c>
      <c r="P139" s="47">
        <v>36.570911150000001</v>
      </c>
      <c r="Q139" s="87">
        <v>41.730537720000001</v>
      </c>
    </row>
    <row r="140" spans="1:17" ht="15" customHeight="1" x14ac:dyDescent="0.25">
      <c r="A140" s="56"/>
      <c r="B140" s="56"/>
      <c r="C140" s="57">
        <v>627</v>
      </c>
      <c r="D140" s="71" t="s">
        <v>286</v>
      </c>
      <c r="E140" s="79" t="s">
        <v>287</v>
      </c>
      <c r="F140" s="47">
        <v>0.33933738000000002</v>
      </c>
      <c r="G140" s="47">
        <v>0.85888688000000002</v>
      </c>
      <c r="H140" s="47">
        <v>1.23455359</v>
      </c>
      <c r="I140" s="47">
        <v>1.6053846300000001</v>
      </c>
      <c r="J140" s="47">
        <v>1.9830924299999999</v>
      </c>
      <c r="K140" s="47">
        <v>2.4228277999999999</v>
      </c>
      <c r="L140" s="47">
        <v>3.0646730999999998</v>
      </c>
      <c r="M140" s="47">
        <v>3.3899666700000002</v>
      </c>
      <c r="N140" s="47">
        <v>3.7090280199999999</v>
      </c>
      <c r="O140" s="47">
        <v>4.0831434900000003</v>
      </c>
      <c r="P140" s="47">
        <v>4.4638617600000003</v>
      </c>
      <c r="Q140" s="87">
        <v>5.16834126</v>
      </c>
    </row>
    <row r="141" spans="1:17" ht="15" customHeight="1" x14ac:dyDescent="0.25">
      <c r="A141" s="56"/>
      <c r="B141" s="56"/>
      <c r="C141" s="57">
        <v>628</v>
      </c>
      <c r="D141" s="71" t="s">
        <v>288</v>
      </c>
      <c r="E141" s="79" t="s">
        <v>289</v>
      </c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87"/>
    </row>
    <row r="142" spans="1:17" ht="15" customHeight="1" x14ac:dyDescent="0.25">
      <c r="A142" s="56"/>
      <c r="B142" s="69"/>
      <c r="C142" s="57">
        <v>629</v>
      </c>
      <c r="D142" s="71" t="s">
        <v>290</v>
      </c>
      <c r="E142" s="79" t="s">
        <v>291</v>
      </c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87"/>
    </row>
    <row r="143" spans="1:17" ht="15" customHeight="1" x14ac:dyDescent="0.25">
      <c r="A143" s="56"/>
      <c r="B143" s="58">
        <v>630</v>
      </c>
      <c r="C143" s="57"/>
      <c r="D143" s="62" t="s">
        <v>292</v>
      </c>
      <c r="E143" s="79" t="s">
        <v>293</v>
      </c>
      <c r="F143" s="37">
        <v>381.81292212</v>
      </c>
      <c r="G143" s="37">
        <v>733.29515509999999</v>
      </c>
      <c r="H143" s="37">
        <v>1172.43538158</v>
      </c>
      <c r="I143" s="37">
        <v>1579.5087249000001</v>
      </c>
      <c r="J143" s="37">
        <v>2016.8209494099999</v>
      </c>
      <c r="K143" s="37">
        <v>2447.1668755599999</v>
      </c>
      <c r="L143" s="37">
        <v>2860.36019446</v>
      </c>
      <c r="M143" s="37">
        <v>3272.6024750500001</v>
      </c>
      <c r="N143" s="37">
        <v>3690.5333409499999</v>
      </c>
      <c r="O143" s="37">
        <v>4118.2938031399999</v>
      </c>
      <c r="P143" s="37">
        <v>4527.8058329599999</v>
      </c>
      <c r="Q143" s="37">
        <v>5023.6734155499998</v>
      </c>
    </row>
    <row r="144" spans="1:17" ht="15" customHeight="1" x14ac:dyDescent="0.25">
      <c r="A144" s="56"/>
      <c r="B144" s="69"/>
      <c r="C144" s="57">
        <v>631</v>
      </c>
      <c r="D144" s="71" t="s">
        <v>294</v>
      </c>
      <c r="E144" s="79" t="s">
        <v>295</v>
      </c>
      <c r="F144" s="47">
        <v>1.715881E-2</v>
      </c>
      <c r="G144" s="47">
        <v>3.1937409999999999E-2</v>
      </c>
      <c r="H144" s="47">
        <v>5.657326E-2</v>
      </c>
      <c r="I144" s="47">
        <v>9.0212420000000001E-2</v>
      </c>
      <c r="J144" s="47">
        <v>0.13780454</v>
      </c>
      <c r="K144" s="47">
        <v>0.18427092</v>
      </c>
      <c r="L144" s="47">
        <v>0.21973677999999999</v>
      </c>
      <c r="M144" s="47">
        <v>0.35743754999999999</v>
      </c>
      <c r="N144" s="47">
        <v>0.37781045000000002</v>
      </c>
      <c r="O144" s="47">
        <v>0.31099933000000002</v>
      </c>
      <c r="P144" s="47">
        <v>0.35936195999999998</v>
      </c>
      <c r="Q144" s="87">
        <v>0.41526696000000002</v>
      </c>
    </row>
    <row r="145" spans="1:17" ht="15" customHeight="1" x14ac:dyDescent="0.25">
      <c r="A145" s="56"/>
      <c r="B145" s="69"/>
      <c r="C145" s="57">
        <v>632</v>
      </c>
      <c r="D145" s="71" t="s">
        <v>296</v>
      </c>
      <c r="E145" s="79" t="s">
        <v>297</v>
      </c>
      <c r="F145" s="47">
        <v>1.28040285</v>
      </c>
      <c r="G145" s="47">
        <v>4.1728482500000004</v>
      </c>
      <c r="H145" s="47">
        <v>7.9386954100000002</v>
      </c>
      <c r="I145" s="47">
        <v>14.11562213</v>
      </c>
      <c r="J145" s="47">
        <v>16.825823790000001</v>
      </c>
      <c r="K145" s="47">
        <v>19.075296890000001</v>
      </c>
      <c r="L145" s="47">
        <v>22.027664300000001</v>
      </c>
      <c r="M145" s="47">
        <v>26.572148070000001</v>
      </c>
      <c r="N145" s="47">
        <v>28.928457439999999</v>
      </c>
      <c r="O145" s="47">
        <v>32.050769330000001</v>
      </c>
      <c r="P145" s="47">
        <v>35.304294800000001</v>
      </c>
      <c r="Q145" s="87">
        <v>41.118405080000002</v>
      </c>
    </row>
    <row r="146" spans="1:17" ht="15" customHeight="1" x14ac:dyDescent="0.25">
      <c r="A146" s="56"/>
      <c r="B146" s="56"/>
      <c r="C146" s="57">
        <v>633</v>
      </c>
      <c r="D146" s="71" t="s">
        <v>298</v>
      </c>
      <c r="E146" s="79" t="s">
        <v>299</v>
      </c>
      <c r="F146" s="47">
        <v>0.55316706000000004</v>
      </c>
      <c r="G146" s="47">
        <v>0.62363064000000001</v>
      </c>
      <c r="H146" s="47">
        <v>0.84234008999999999</v>
      </c>
      <c r="I146" s="47">
        <v>1.21250587</v>
      </c>
      <c r="J146" s="47">
        <v>1.7904421399999999</v>
      </c>
      <c r="K146" s="47">
        <v>1.96891722</v>
      </c>
      <c r="L146" s="47">
        <v>2.37420732</v>
      </c>
      <c r="M146" s="47">
        <v>2.7318007099999999</v>
      </c>
      <c r="N146" s="47">
        <v>2.9431551200000001</v>
      </c>
      <c r="O146" s="47">
        <v>3.11186797</v>
      </c>
      <c r="P146" s="47">
        <v>4.0782168800000003</v>
      </c>
      <c r="Q146" s="87">
        <v>4.5865703099999999</v>
      </c>
    </row>
    <row r="147" spans="1:17" ht="15" customHeight="1" x14ac:dyDescent="0.25">
      <c r="A147" s="56"/>
      <c r="B147" s="56"/>
      <c r="C147" s="57">
        <v>634</v>
      </c>
      <c r="D147" s="71" t="s">
        <v>300</v>
      </c>
      <c r="E147" s="79" t="s">
        <v>301</v>
      </c>
      <c r="F147" s="47">
        <v>3.7973300000000001E-2</v>
      </c>
      <c r="G147" s="47">
        <v>9.6936069999999999E-2</v>
      </c>
      <c r="H147" s="47">
        <v>0.14236573</v>
      </c>
      <c r="I147" s="47">
        <v>0.18063596000000001</v>
      </c>
      <c r="J147" s="47">
        <v>0.23796403999999999</v>
      </c>
      <c r="K147" s="47">
        <v>0.26856127000000002</v>
      </c>
      <c r="L147" s="47">
        <v>0.32127528</v>
      </c>
      <c r="M147" s="47">
        <v>0.35449496000000003</v>
      </c>
      <c r="N147" s="47">
        <v>0.37127796000000002</v>
      </c>
      <c r="O147" s="47">
        <v>0.44495508</v>
      </c>
      <c r="P147" s="47">
        <v>0.47615898000000001</v>
      </c>
      <c r="Q147" s="87">
        <v>0.54203864999999996</v>
      </c>
    </row>
    <row r="148" spans="1:17" ht="15" customHeight="1" x14ac:dyDescent="0.25">
      <c r="A148" s="56"/>
      <c r="B148" s="56"/>
      <c r="C148" s="57">
        <v>635</v>
      </c>
      <c r="D148" s="71" t="s">
        <v>302</v>
      </c>
      <c r="E148" s="79" t="s">
        <v>303</v>
      </c>
      <c r="F148" s="47">
        <v>1.30563465</v>
      </c>
      <c r="G148" s="47">
        <v>1.35551485</v>
      </c>
      <c r="H148" s="47">
        <v>1.4440739899999999</v>
      </c>
      <c r="I148" s="47">
        <v>1.52526629</v>
      </c>
      <c r="J148" s="47">
        <v>2.0681898900000002</v>
      </c>
      <c r="K148" s="47">
        <v>2.28951825</v>
      </c>
      <c r="L148" s="47">
        <v>2.7412406200000001</v>
      </c>
      <c r="M148" s="47">
        <v>2.9612012600000002</v>
      </c>
      <c r="N148" s="47">
        <v>3.04774755</v>
      </c>
      <c r="O148" s="47">
        <v>3.53215777</v>
      </c>
      <c r="P148" s="47">
        <v>3.6871492199999998</v>
      </c>
      <c r="Q148" s="87">
        <v>3.9462431699999998</v>
      </c>
    </row>
    <row r="149" spans="1:17" ht="15" customHeight="1" x14ac:dyDescent="0.25">
      <c r="A149" s="56"/>
      <c r="B149" s="56"/>
      <c r="C149" s="57">
        <v>636</v>
      </c>
      <c r="D149" s="71" t="s">
        <v>304</v>
      </c>
      <c r="E149" s="79" t="s">
        <v>305</v>
      </c>
      <c r="F149" s="47">
        <v>0.40514470000000002</v>
      </c>
      <c r="G149" s="47">
        <v>0.84711459</v>
      </c>
      <c r="H149" s="47">
        <v>1.4486498000000001</v>
      </c>
      <c r="I149" s="47">
        <v>1.95556463</v>
      </c>
      <c r="J149" s="47">
        <v>2.37110047</v>
      </c>
      <c r="K149" s="47">
        <v>2.9872707300000001</v>
      </c>
      <c r="L149" s="47">
        <v>3.5006451300000001</v>
      </c>
      <c r="M149" s="47">
        <v>3.8784558499999999</v>
      </c>
      <c r="N149" s="47">
        <v>4.4487919500000004</v>
      </c>
      <c r="O149" s="47">
        <v>5.0034583100000001</v>
      </c>
      <c r="P149" s="47">
        <v>5.5518579299999997</v>
      </c>
      <c r="Q149" s="87">
        <v>5.9864299299999999</v>
      </c>
    </row>
    <row r="150" spans="1:17" ht="15" customHeight="1" x14ac:dyDescent="0.25">
      <c r="A150" s="56"/>
      <c r="B150" s="56"/>
      <c r="C150" s="57">
        <v>637</v>
      </c>
      <c r="D150" s="71" t="s">
        <v>306</v>
      </c>
      <c r="E150" s="79" t="s">
        <v>307</v>
      </c>
      <c r="F150" s="47">
        <v>378.21344075000002</v>
      </c>
      <c r="G150" s="47">
        <v>726.16717329000005</v>
      </c>
      <c r="H150" s="47">
        <v>1160.5626832999999</v>
      </c>
      <c r="I150" s="47">
        <v>1560.4289176</v>
      </c>
      <c r="J150" s="47">
        <v>1993.3896245400001</v>
      </c>
      <c r="K150" s="47">
        <v>2420.3930402800002</v>
      </c>
      <c r="L150" s="47">
        <v>2829.17542503</v>
      </c>
      <c r="M150" s="47">
        <v>3235.74693665</v>
      </c>
      <c r="N150" s="47">
        <v>3650.4161004799998</v>
      </c>
      <c r="O150" s="47">
        <v>4073.8395953499999</v>
      </c>
      <c r="P150" s="47">
        <v>4478.3487931899999</v>
      </c>
      <c r="Q150" s="87">
        <v>4967.0784614499998</v>
      </c>
    </row>
    <row r="151" spans="1:17" ht="15" customHeight="1" x14ac:dyDescent="0.25">
      <c r="A151" s="56"/>
      <c r="B151" s="58">
        <v>640</v>
      </c>
      <c r="C151" s="80"/>
      <c r="D151" s="62" t="s">
        <v>308</v>
      </c>
      <c r="E151" s="79" t="s">
        <v>309</v>
      </c>
      <c r="F151" s="37">
        <v>1063.7549163599999</v>
      </c>
      <c r="G151" s="37">
        <v>2134.0845658899998</v>
      </c>
      <c r="H151" s="37">
        <v>3240.4905941500001</v>
      </c>
      <c r="I151" s="37">
        <v>4333.2059821700004</v>
      </c>
      <c r="J151" s="37">
        <v>5451.2295605600002</v>
      </c>
      <c r="K151" s="37">
        <v>6790.7671683600001</v>
      </c>
      <c r="L151" s="37">
        <v>7867.5435682799998</v>
      </c>
      <c r="M151" s="37">
        <v>9003.3636913600003</v>
      </c>
      <c r="N151" s="37">
        <v>10039.021105829999</v>
      </c>
      <c r="O151" s="37">
        <v>11286.96943212</v>
      </c>
      <c r="P151" s="37">
        <v>12325.98715139</v>
      </c>
      <c r="Q151" s="37">
        <v>14156.643798429999</v>
      </c>
    </row>
    <row r="152" spans="1:17" ht="15" customHeight="1" x14ac:dyDescent="0.25">
      <c r="A152" s="56"/>
      <c r="B152" s="56"/>
      <c r="C152" s="57">
        <v>641</v>
      </c>
      <c r="D152" s="71" t="s">
        <v>310</v>
      </c>
      <c r="E152" s="79" t="s">
        <v>311</v>
      </c>
      <c r="F152" s="47">
        <v>44.556871999999998</v>
      </c>
      <c r="G152" s="47">
        <v>44.564287790000002</v>
      </c>
      <c r="H152" s="47">
        <v>44.724294870000001</v>
      </c>
      <c r="I152" s="47">
        <v>44.823928889999998</v>
      </c>
      <c r="J152" s="47">
        <v>44.823928889999998</v>
      </c>
      <c r="K152" s="47">
        <v>46.809637100000003</v>
      </c>
      <c r="L152" s="47">
        <v>46.809637100000003</v>
      </c>
      <c r="M152" s="47">
        <v>63.828552100000003</v>
      </c>
      <c r="N152" s="47">
        <v>63.909924619999998</v>
      </c>
      <c r="O152" s="47">
        <v>63.909924619999998</v>
      </c>
      <c r="P152" s="47">
        <v>63.95402842</v>
      </c>
      <c r="Q152" s="87">
        <v>64.30420685</v>
      </c>
    </row>
    <row r="153" spans="1:17" ht="15" customHeight="1" x14ac:dyDescent="0.25">
      <c r="A153" s="56"/>
      <c r="B153" s="56"/>
      <c r="C153" s="57">
        <v>642</v>
      </c>
      <c r="D153" s="71" t="s">
        <v>312</v>
      </c>
      <c r="E153" s="79" t="s">
        <v>313</v>
      </c>
      <c r="F153" s="47">
        <v>1019.19804436</v>
      </c>
      <c r="G153" s="47">
        <v>2089.5202780999998</v>
      </c>
      <c r="H153" s="47">
        <v>3195.7662992800001</v>
      </c>
      <c r="I153" s="47">
        <v>4288.38205328</v>
      </c>
      <c r="J153" s="47">
        <v>5406.4056316699998</v>
      </c>
      <c r="K153" s="47">
        <v>6743.9569312599997</v>
      </c>
      <c r="L153" s="47">
        <v>7820.7333311800003</v>
      </c>
      <c r="M153" s="47">
        <v>8939.5345392599993</v>
      </c>
      <c r="N153" s="47">
        <v>9975.1105812099995</v>
      </c>
      <c r="O153" s="47">
        <v>11223.058907500001</v>
      </c>
      <c r="P153" s="47">
        <v>12262.023322970001</v>
      </c>
      <c r="Q153" s="87">
        <v>14092.329791579999</v>
      </c>
    </row>
    <row r="154" spans="1:17" ht="30" customHeight="1" x14ac:dyDescent="0.25">
      <c r="A154" s="56"/>
      <c r="B154" s="56"/>
      <c r="C154" s="57">
        <v>644</v>
      </c>
      <c r="D154" s="71" t="s">
        <v>314</v>
      </c>
      <c r="E154" s="79" t="s">
        <v>315</v>
      </c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87"/>
    </row>
    <row r="155" spans="1:17" ht="15" customHeight="1" x14ac:dyDescent="0.25">
      <c r="A155" s="56"/>
      <c r="B155" s="56"/>
      <c r="C155" s="57">
        <v>645</v>
      </c>
      <c r="D155" s="71" t="s">
        <v>316</v>
      </c>
      <c r="E155" s="79" t="s">
        <v>317</v>
      </c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87"/>
    </row>
    <row r="156" spans="1:17" ht="30" customHeight="1" x14ac:dyDescent="0.25">
      <c r="A156" s="56"/>
      <c r="B156" s="56"/>
      <c r="C156" s="57">
        <v>646</v>
      </c>
      <c r="D156" s="71" t="s">
        <v>318</v>
      </c>
      <c r="E156" s="79" t="s">
        <v>319</v>
      </c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87"/>
    </row>
    <row r="157" spans="1:17" ht="15" customHeight="1" x14ac:dyDescent="0.25">
      <c r="A157" s="56"/>
      <c r="B157" s="56"/>
      <c r="C157" s="57">
        <v>647</v>
      </c>
      <c r="D157" s="71" t="s">
        <v>320</v>
      </c>
      <c r="E157" s="79" t="s">
        <v>321</v>
      </c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87"/>
    </row>
    <row r="158" spans="1:17" ht="15" customHeight="1" x14ac:dyDescent="0.25">
      <c r="A158" s="56"/>
      <c r="B158" s="56"/>
      <c r="C158" s="57">
        <v>649</v>
      </c>
      <c r="D158" s="71" t="s">
        <v>322</v>
      </c>
      <c r="E158" s="79" t="s">
        <v>323</v>
      </c>
      <c r="F158" s="47"/>
      <c r="G158" s="47"/>
      <c r="H158" s="47"/>
      <c r="I158" s="47"/>
      <c r="J158" s="47"/>
      <c r="K158" s="47">
        <v>5.9999999999999995E-4</v>
      </c>
      <c r="L158" s="47">
        <v>5.9999999999999995E-4</v>
      </c>
      <c r="M158" s="47">
        <v>5.9999999999999995E-4</v>
      </c>
      <c r="N158" s="47">
        <v>5.9999999999999995E-4</v>
      </c>
      <c r="O158" s="47">
        <v>5.9999999999999995E-4</v>
      </c>
      <c r="P158" s="47">
        <v>9.7999999999999997E-3</v>
      </c>
      <c r="Q158" s="87">
        <v>9.7999999999999997E-3</v>
      </c>
    </row>
    <row r="159" spans="1:17" ht="30" customHeight="1" x14ac:dyDescent="0.25">
      <c r="A159" s="56"/>
      <c r="B159" s="54">
        <v>650</v>
      </c>
      <c r="C159" s="80"/>
      <c r="D159" s="41" t="s">
        <v>324</v>
      </c>
      <c r="E159" s="79" t="s">
        <v>325</v>
      </c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</row>
    <row r="160" spans="1:17" ht="15" customHeight="1" x14ac:dyDescent="0.25">
      <c r="A160" s="56"/>
      <c r="B160" s="56"/>
      <c r="C160" s="57">
        <v>651</v>
      </c>
      <c r="D160" s="71" t="s">
        <v>326</v>
      </c>
      <c r="E160" s="79" t="s">
        <v>327</v>
      </c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87"/>
    </row>
    <row r="161" spans="1:17" ht="15" customHeight="1" x14ac:dyDescent="0.25">
      <c r="A161" s="56"/>
      <c r="B161" s="56"/>
      <c r="C161" s="57">
        <v>652</v>
      </c>
      <c r="D161" s="71" t="s">
        <v>328</v>
      </c>
      <c r="E161" s="79" t="s">
        <v>329</v>
      </c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87"/>
    </row>
    <row r="162" spans="1:17" ht="30" customHeight="1" x14ac:dyDescent="0.25">
      <c r="A162" s="56"/>
      <c r="B162" s="56"/>
      <c r="C162" s="57">
        <v>653</v>
      </c>
      <c r="D162" s="71" t="s">
        <v>330</v>
      </c>
      <c r="E162" s="79" t="s">
        <v>331</v>
      </c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87"/>
    </row>
    <row r="163" spans="1:17" ht="15" customHeight="1" x14ac:dyDescent="0.25">
      <c r="A163" s="40">
        <v>700</v>
      </c>
      <c r="B163" s="45"/>
      <c r="C163" s="80"/>
      <c r="D163" s="62" t="s">
        <v>332</v>
      </c>
      <c r="E163" s="79" t="s">
        <v>333</v>
      </c>
      <c r="F163" s="37">
        <v>0.5967093</v>
      </c>
      <c r="G163" s="37">
        <v>1.39567208</v>
      </c>
      <c r="H163" s="37">
        <v>1.78851559</v>
      </c>
      <c r="I163" s="37">
        <v>2.7237599800000001</v>
      </c>
      <c r="J163" s="37">
        <v>3.1197016899999999</v>
      </c>
      <c r="K163" s="37">
        <v>4.5620256899999996</v>
      </c>
      <c r="L163" s="37">
        <v>6.0880066099999999</v>
      </c>
      <c r="M163" s="37">
        <v>6.79288384</v>
      </c>
      <c r="N163" s="37">
        <v>7.1380605399999997</v>
      </c>
      <c r="O163" s="37">
        <v>7.6118935800000003</v>
      </c>
      <c r="P163" s="37">
        <v>8.9989566799999992</v>
      </c>
      <c r="Q163" s="37">
        <v>10.367842389999998</v>
      </c>
    </row>
    <row r="164" spans="1:17" ht="15" customHeight="1" x14ac:dyDescent="0.25">
      <c r="A164" s="49"/>
      <c r="B164" s="40">
        <v>710</v>
      </c>
      <c r="C164" s="80"/>
      <c r="D164" s="62" t="s">
        <v>334</v>
      </c>
      <c r="E164" s="79" t="s">
        <v>335</v>
      </c>
      <c r="F164" s="37">
        <v>0.5967093</v>
      </c>
      <c r="G164" s="37">
        <v>1.39567208</v>
      </c>
      <c r="H164" s="37">
        <v>1.78851559</v>
      </c>
      <c r="I164" s="37">
        <v>2.7237599800000001</v>
      </c>
      <c r="J164" s="37">
        <v>3.1197016899999999</v>
      </c>
      <c r="K164" s="37">
        <v>4.5620256899999996</v>
      </c>
      <c r="L164" s="37">
        <v>6.0880066099999999</v>
      </c>
      <c r="M164" s="37">
        <v>6.79288384</v>
      </c>
      <c r="N164" s="37">
        <v>7.1380605399999997</v>
      </c>
      <c r="O164" s="37">
        <v>7.6118935800000003</v>
      </c>
      <c r="P164" s="37">
        <v>8.9989566799999992</v>
      </c>
      <c r="Q164" s="37">
        <v>10.367842389999998</v>
      </c>
    </row>
    <row r="165" spans="1:17" ht="15" customHeight="1" x14ac:dyDescent="0.2">
      <c r="A165" s="49"/>
      <c r="B165" s="49"/>
      <c r="C165" s="57">
        <v>711</v>
      </c>
      <c r="D165" s="71" t="s">
        <v>336</v>
      </c>
      <c r="E165" s="79" t="s">
        <v>337</v>
      </c>
      <c r="F165" s="47">
        <v>0.15799104</v>
      </c>
      <c r="G165" s="47">
        <v>0.79973616000000003</v>
      </c>
      <c r="H165" s="47">
        <v>1.18712328</v>
      </c>
      <c r="I165" s="47">
        <v>2.0299073000000001</v>
      </c>
      <c r="J165" s="47">
        <v>2.3990282600000001</v>
      </c>
      <c r="K165" s="47">
        <v>3.0701628200000002</v>
      </c>
      <c r="L165" s="47">
        <v>3.5851128700000001</v>
      </c>
      <c r="M165" s="47">
        <v>4.09991767</v>
      </c>
      <c r="N165" s="47">
        <v>4.3619813499999998</v>
      </c>
      <c r="O165" s="47">
        <v>4.7432552299999999</v>
      </c>
      <c r="P165" s="47">
        <v>4.9879467499999999</v>
      </c>
      <c r="Q165" s="87">
        <v>6.0273593299999995</v>
      </c>
    </row>
    <row r="166" spans="1:17" ht="15" customHeight="1" x14ac:dyDescent="0.25">
      <c r="A166" s="56"/>
      <c r="B166" s="56"/>
      <c r="C166" s="57">
        <v>712</v>
      </c>
      <c r="D166" s="71" t="s">
        <v>338</v>
      </c>
      <c r="E166" s="79" t="s">
        <v>339</v>
      </c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87"/>
    </row>
    <row r="167" spans="1:17" ht="15" customHeight="1" x14ac:dyDescent="0.25">
      <c r="A167" s="56"/>
      <c r="B167" s="56"/>
      <c r="C167" s="57">
        <v>713</v>
      </c>
      <c r="D167" s="71" t="s">
        <v>340</v>
      </c>
      <c r="E167" s="79" t="s">
        <v>341</v>
      </c>
      <c r="F167" s="47">
        <v>1.2396E-3</v>
      </c>
      <c r="G167" s="47">
        <v>0.1452011</v>
      </c>
      <c r="H167" s="47">
        <v>0.15065749000000001</v>
      </c>
      <c r="I167" s="47">
        <v>0.15971989</v>
      </c>
      <c r="J167" s="47">
        <v>0.17300968999999999</v>
      </c>
      <c r="K167" s="47">
        <v>0.90741031000000005</v>
      </c>
      <c r="L167" s="47">
        <v>1.01738518</v>
      </c>
      <c r="M167" s="47">
        <v>1.2074576100000001</v>
      </c>
      <c r="N167" s="47">
        <v>1.2905706299999999</v>
      </c>
      <c r="O167" s="47">
        <v>1.36381686</v>
      </c>
      <c r="P167" s="47">
        <v>2.23076059</v>
      </c>
      <c r="Q167" s="87">
        <v>2.3968219899999998</v>
      </c>
    </row>
    <row r="168" spans="1:17" ht="15" customHeight="1" x14ac:dyDescent="0.25">
      <c r="A168" s="56"/>
      <c r="B168" s="56"/>
      <c r="C168" s="57">
        <v>714</v>
      </c>
      <c r="D168" s="71" t="s">
        <v>342</v>
      </c>
      <c r="E168" s="79" t="s">
        <v>343</v>
      </c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87">
        <v>0.146652</v>
      </c>
    </row>
    <row r="169" spans="1:17" ht="15" customHeight="1" x14ac:dyDescent="0.25">
      <c r="A169" s="56"/>
      <c r="B169" s="56"/>
      <c r="C169" s="57">
        <v>716</v>
      </c>
      <c r="D169" s="71" t="s">
        <v>344</v>
      </c>
      <c r="E169" s="79" t="s">
        <v>345</v>
      </c>
      <c r="F169" s="47">
        <v>3.5999999999999999E-3</v>
      </c>
      <c r="G169" s="47">
        <v>4.9199999999999999E-3</v>
      </c>
      <c r="H169" s="47">
        <v>4.9199999999999999E-3</v>
      </c>
      <c r="I169" s="47">
        <v>9.7199999999999995E-3</v>
      </c>
      <c r="J169" s="47">
        <v>9.7199999999999995E-3</v>
      </c>
      <c r="K169" s="47">
        <v>1.358E-2</v>
      </c>
      <c r="L169" s="47">
        <v>1.4768E-2</v>
      </c>
      <c r="M169" s="47">
        <v>1.4768E-2</v>
      </c>
      <c r="N169" s="47">
        <v>1.4768E-2</v>
      </c>
      <c r="O169" s="47">
        <v>1.4768E-2</v>
      </c>
      <c r="P169" s="47">
        <v>1.4768E-2</v>
      </c>
      <c r="Q169" s="87">
        <v>1.4768E-2</v>
      </c>
    </row>
    <row r="170" spans="1:17" ht="15" customHeight="1" x14ac:dyDescent="0.25">
      <c r="A170" s="56"/>
      <c r="B170" s="56"/>
      <c r="C170" s="57">
        <v>717</v>
      </c>
      <c r="D170" s="71" t="s">
        <v>346</v>
      </c>
      <c r="E170" s="79" t="s">
        <v>347</v>
      </c>
      <c r="F170" s="47">
        <v>0.43387866000000003</v>
      </c>
      <c r="G170" s="47">
        <v>0.44581482</v>
      </c>
      <c r="H170" s="47">
        <v>0.44581482</v>
      </c>
      <c r="I170" s="47">
        <v>0.52441278999999996</v>
      </c>
      <c r="J170" s="47">
        <v>0.53794374</v>
      </c>
      <c r="K170" s="47">
        <v>0.57020979999999999</v>
      </c>
      <c r="L170" s="47">
        <v>0.57020979999999999</v>
      </c>
      <c r="M170" s="47">
        <v>0.57020979999999999</v>
      </c>
      <c r="N170" s="47">
        <v>0.57020979999999999</v>
      </c>
      <c r="O170" s="47">
        <v>0.58540144999999999</v>
      </c>
      <c r="P170" s="47">
        <v>0.86082930000000002</v>
      </c>
      <c r="Q170" s="87">
        <v>0.87758902999999999</v>
      </c>
    </row>
    <row r="171" spans="1:17" ht="15" customHeight="1" x14ac:dyDescent="0.25">
      <c r="A171" s="56"/>
      <c r="B171" s="56"/>
      <c r="C171" s="57">
        <v>718</v>
      </c>
      <c r="D171" s="71" t="s">
        <v>348</v>
      </c>
      <c r="E171" s="79" t="s">
        <v>349</v>
      </c>
      <c r="F171" s="47"/>
      <c r="G171" s="47"/>
      <c r="H171" s="47"/>
      <c r="I171" s="47"/>
      <c r="J171" s="47"/>
      <c r="K171" s="47">
        <v>6.6275999999999998E-4</v>
      </c>
      <c r="L171" s="47">
        <v>0.90053075999999999</v>
      </c>
      <c r="M171" s="47">
        <v>0.90053075999999999</v>
      </c>
      <c r="N171" s="47">
        <v>0.90053075999999999</v>
      </c>
      <c r="O171" s="47">
        <v>0.90465203999999999</v>
      </c>
      <c r="P171" s="47">
        <v>0.90465203999999999</v>
      </c>
      <c r="Q171" s="87">
        <v>0.90465203999999999</v>
      </c>
    </row>
    <row r="172" spans="1:17" ht="15" customHeight="1" x14ac:dyDescent="0.25">
      <c r="A172" s="56"/>
      <c r="B172" s="56"/>
      <c r="C172" s="57">
        <v>719</v>
      </c>
      <c r="D172" s="71" t="s">
        <v>350</v>
      </c>
      <c r="E172" s="79" t="s">
        <v>351</v>
      </c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87"/>
    </row>
    <row r="173" spans="1:17" ht="15" customHeight="1" x14ac:dyDescent="0.25">
      <c r="A173" s="56"/>
      <c r="B173" s="58">
        <v>720</v>
      </c>
      <c r="C173" s="80"/>
      <c r="D173" s="62" t="s">
        <v>352</v>
      </c>
      <c r="E173" s="79" t="s">
        <v>353</v>
      </c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</row>
    <row r="174" spans="1:17" ht="15" customHeight="1" x14ac:dyDescent="0.25">
      <c r="A174" s="56"/>
      <c r="B174" s="56"/>
      <c r="C174" s="57">
        <v>721</v>
      </c>
      <c r="D174" s="71" t="s">
        <v>175</v>
      </c>
      <c r="E174" s="79" t="s">
        <v>354</v>
      </c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87"/>
    </row>
    <row r="175" spans="1:17" ht="15" customHeight="1" x14ac:dyDescent="0.25">
      <c r="A175" s="56"/>
      <c r="B175" s="56"/>
      <c r="C175" s="57">
        <v>722</v>
      </c>
      <c r="D175" s="71" t="s">
        <v>355</v>
      </c>
      <c r="E175" s="79" t="s">
        <v>356</v>
      </c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87"/>
    </row>
    <row r="176" spans="1:17" ht="30" customHeight="1" x14ac:dyDescent="0.25">
      <c r="A176" s="56"/>
      <c r="B176" s="56"/>
      <c r="C176" s="57">
        <v>723</v>
      </c>
      <c r="D176" s="71" t="s">
        <v>357</v>
      </c>
      <c r="E176" s="79" t="s">
        <v>358</v>
      </c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87"/>
    </row>
    <row r="177" spans="1:17" ht="15" customHeight="1" x14ac:dyDescent="0.25">
      <c r="A177" s="61"/>
      <c r="B177" s="56"/>
      <c r="C177" s="81">
        <v>725</v>
      </c>
      <c r="D177" s="71" t="s">
        <v>322</v>
      </c>
      <c r="E177" s="79" t="s">
        <v>359</v>
      </c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87"/>
    </row>
    <row r="178" spans="1:17" ht="15" customHeight="1" x14ac:dyDescent="0.2">
      <c r="B178" s="82"/>
      <c r="C178" s="83">
        <v>726</v>
      </c>
      <c r="D178" s="71" t="s">
        <v>360</v>
      </c>
      <c r="E178" s="79" t="s">
        <v>361</v>
      </c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87"/>
    </row>
    <row r="179" spans="1:17" ht="15" customHeight="1" x14ac:dyDescent="0.25">
      <c r="A179" s="78">
        <v>800</v>
      </c>
      <c r="B179" s="80"/>
      <c r="C179" s="80"/>
      <c r="D179" s="62" t="s">
        <v>362</v>
      </c>
      <c r="E179" s="79" t="s">
        <v>363</v>
      </c>
      <c r="F179" s="37">
        <v>4.197578</v>
      </c>
      <c r="G179" s="37">
        <v>10.40561409</v>
      </c>
      <c r="H179" s="37">
        <v>11.77828878</v>
      </c>
      <c r="I179" s="37">
        <v>15.871127810000001</v>
      </c>
      <c r="J179" s="37">
        <v>18.398525360000001</v>
      </c>
      <c r="K179" s="37">
        <v>22.750125570000002</v>
      </c>
      <c r="L179" s="37">
        <v>25.55651353</v>
      </c>
      <c r="M179" s="37">
        <v>27.487618149999999</v>
      </c>
      <c r="N179" s="37">
        <v>30.844794149999998</v>
      </c>
      <c r="O179" s="37">
        <v>34.14015577</v>
      </c>
      <c r="P179" s="37">
        <v>36.293389810000001</v>
      </c>
      <c r="Q179" s="37">
        <v>40.894172849999997</v>
      </c>
    </row>
    <row r="180" spans="1:17" ht="30" customHeight="1" x14ac:dyDescent="0.25">
      <c r="A180" s="56"/>
      <c r="B180" s="58">
        <v>810</v>
      </c>
      <c r="C180" s="80"/>
      <c r="D180" s="41" t="s">
        <v>364</v>
      </c>
      <c r="E180" s="79" t="s">
        <v>365</v>
      </c>
      <c r="F180" s="37">
        <v>4.197578</v>
      </c>
      <c r="G180" s="37">
        <v>10.40561409</v>
      </c>
      <c r="H180" s="37">
        <v>11.77828878</v>
      </c>
      <c r="I180" s="37">
        <v>15.871127810000001</v>
      </c>
      <c r="J180" s="37">
        <v>18.398525360000001</v>
      </c>
      <c r="K180" s="37">
        <v>22.750125570000002</v>
      </c>
      <c r="L180" s="37">
        <v>25.55651353</v>
      </c>
      <c r="M180" s="37">
        <v>27.487618149999999</v>
      </c>
      <c r="N180" s="37">
        <v>30.844794149999998</v>
      </c>
      <c r="O180" s="37">
        <v>34.14015577</v>
      </c>
      <c r="P180" s="37">
        <v>36.293389810000001</v>
      </c>
      <c r="Q180" s="37">
        <v>40.894172849999997</v>
      </c>
    </row>
    <row r="181" spans="1:17" ht="15" customHeight="1" x14ac:dyDescent="0.25">
      <c r="A181" s="56"/>
      <c r="B181" s="56"/>
      <c r="C181" s="57">
        <v>811</v>
      </c>
      <c r="D181" s="71" t="s">
        <v>366</v>
      </c>
      <c r="E181" s="79" t="s">
        <v>367</v>
      </c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87"/>
    </row>
    <row r="182" spans="1:17" ht="30" customHeight="1" x14ac:dyDescent="0.25">
      <c r="A182" s="56"/>
      <c r="B182" s="56"/>
      <c r="C182" s="57">
        <v>812</v>
      </c>
      <c r="D182" s="71" t="s">
        <v>368</v>
      </c>
      <c r="E182" s="79" t="s">
        <v>369</v>
      </c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87"/>
    </row>
    <row r="183" spans="1:17" ht="15" customHeight="1" x14ac:dyDescent="0.25">
      <c r="A183" s="56"/>
      <c r="B183" s="56"/>
      <c r="C183" s="57">
        <v>813</v>
      </c>
      <c r="D183" s="71" t="s">
        <v>370</v>
      </c>
      <c r="E183" s="79" t="s">
        <v>371</v>
      </c>
      <c r="F183" s="47">
        <v>4.1665151099999997</v>
      </c>
      <c r="G183" s="47">
        <v>10.30894483</v>
      </c>
      <c r="H183" s="47">
        <v>11.560070359999999</v>
      </c>
      <c r="I183" s="47">
        <v>15.561091380000001</v>
      </c>
      <c r="J183" s="47">
        <v>17.97278605</v>
      </c>
      <c r="K183" s="47">
        <v>22.28318363</v>
      </c>
      <c r="L183" s="47">
        <v>25.018751170000002</v>
      </c>
      <c r="M183" s="47">
        <v>26.187838719999998</v>
      </c>
      <c r="N183" s="47">
        <v>29.421898779999999</v>
      </c>
      <c r="O183" s="47">
        <v>32.630965150000002</v>
      </c>
      <c r="P183" s="47">
        <v>34.682436920000001</v>
      </c>
      <c r="Q183" s="87">
        <v>39.195215150000003</v>
      </c>
    </row>
    <row r="184" spans="1:17" ht="15" customHeight="1" x14ac:dyDescent="0.25">
      <c r="A184" s="56"/>
      <c r="B184" s="56"/>
      <c r="C184" s="57">
        <v>814</v>
      </c>
      <c r="D184" s="71" t="s">
        <v>372</v>
      </c>
      <c r="E184" s="79" t="s">
        <v>373</v>
      </c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87"/>
    </row>
    <row r="185" spans="1:17" ht="15" customHeight="1" x14ac:dyDescent="0.25">
      <c r="A185" s="56"/>
      <c r="B185" s="56"/>
      <c r="C185" s="57">
        <v>815</v>
      </c>
      <c r="D185" s="71" t="s">
        <v>374</v>
      </c>
      <c r="E185" s="79" t="s">
        <v>375</v>
      </c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87"/>
    </row>
    <row r="186" spans="1:17" ht="15" customHeight="1" x14ac:dyDescent="0.25">
      <c r="A186" s="56"/>
      <c r="B186" s="56"/>
      <c r="C186" s="57">
        <v>817</v>
      </c>
      <c r="D186" s="71" t="s">
        <v>376</v>
      </c>
      <c r="E186" s="79" t="s">
        <v>377</v>
      </c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87"/>
    </row>
    <row r="187" spans="1:17" ht="15" customHeight="1" x14ac:dyDescent="0.25">
      <c r="A187" s="56"/>
      <c r="B187" s="56"/>
      <c r="C187" s="57">
        <v>818</v>
      </c>
      <c r="D187" s="71" t="s">
        <v>378</v>
      </c>
      <c r="E187" s="79" t="s">
        <v>379</v>
      </c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87"/>
    </row>
    <row r="188" spans="1:17" ht="15" customHeight="1" x14ac:dyDescent="0.25">
      <c r="A188" s="56"/>
      <c r="B188" s="56"/>
      <c r="C188" s="57">
        <v>819</v>
      </c>
      <c r="D188" s="71" t="s">
        <v>380</v>
      </c>
      <c r="E188" s="79" t="s">
        <v>381</v>
      </c>
      <c r="F188" s="47">
        <v>3.1062889999999999E-2</v>
      </c>
      <c r="G188" s="47">
        <v>9.6669260000000007E-2</v>
      </c>
      <c r="H188" s="47">
        <v>0.21821842</v>
      </c>
      <c r="I188" s="47">
        <v>0.31003642999999997</v>
      </c>
      <c r="J188" s="47">
        <v>0.42573930999999998</v>
      </c>
      <c r="K188" s="47">
        <v>0.46694194</v>
      </c>
      <c r="L188" s="47">
        <v>0.53776235999999999</v>
      </c>
      <c r="M188" s="47">
        <v>1.2997794300000001</v>
      </c>
      <c r="N188" s="47">
        <v>1.42289537</v>
      </c>
      <c r="O188" s="47">
        <v>1.50919062</v>
      </c>
      <c r="P188" s="47">
        <v>1.6109528900000001</v>
      </c>
      <c r="Q188" s="87">
        <v>1.6989577</v>
      </c>
    </row>
    <row r="189" spans="1:17" ht="15" customHeight="1" x14ac:dyDescent="0.25">
      <c r="A189" s="56"/>
      <c r="B189" s="58">
        <v>820</v>
      </c>
      <c r="C189" s="80"/>
      <c r="D189" s="62" t="s">
        <v>382</v>
      </c>
      <c r="E189" s="79" t="s">
        <v>383</v>
      </c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</row>
    <row r="190" spans="1:17" ht="15" customHeight="1" x14ac:dyDescent="0.25">
      <c r="A190" s="56"/>
      <c r="B190" s="56"/>
      <c r="C190" s="57">
        <v>821</v>
      </c>
      <c r="D190" s="71" t="s">
        <v>384</v>
      </c>
      <c r="E190" s="79" t="s">
        <v>385</v>
      </c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87"/>
    </row>
    <row r="191" spans="1:17" ht="30" customHeight="1" x14ac:dyDescent="0.25">
      <c r="A191" s="56"/>
      <c r="B191" s="56"/>
      <c r="C191" s="57">
        <v>822</v>
      </c>
      <c r="D191" s="71" t="s">
        <v>386</v>
      </c>
      <c r="E191" s="84" t="s">
        <v>387</v>
      </c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116"/>
    </row>
    <row r="192" spans="1:17" ht="30" customHeight="1" x14ac:dyDescent="0.25">
      <c r="A192" s="56"/>
      <c r="B192" s="56"/>
      <c r="C192" s="57">
        <v>823</v>
      </c>
      <c r="D192" s="71" t="s">
        <v>388</v>
      </c>
      <c r="E192" s="84" t="s">
        <v>389</v>
      </c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116"/>
    </row>
    <row r="193" spans="1:17" ht="15" customHeight="1" x14ac:dyDescent="0.25">
      <c r="A193" s="74"/>
      <c r="B193" s="74"/>
      <c r="C193" s="57">
        <v>824</v>
      </c>
      <c r="D193" s="71" t="s">
        <v>390</v>
      </c>
      <c r="E193" s="84" t="s">
        <v>391</v>
      </c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116"/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304A7-60CF-42E3-B1A5-384D7537C612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"/>
      <c r="B4" s="12"/>
      <c r="C4" s="11"/>
      <c r="D4" s="13" t="s">
        <v>2</v>
      </c>
      <c r="E4" s="14"/>
      <c r="F4" s="15">
        <v>45373</v>
      </c>
      <c r="G4" s="16">
        <v>45411</v>
      </c>
      <c r="H4" s="15">
        <v>45443</v>
      </c>
      <c r="I4" s="15">
        <v>45464</v>
      </c>
      <c r="J4" s="15">
        <v>45497</v>
      </c>
      <c r="K4" s="15">
        <v>45534</v>
      </c>
      <c r="L4" s="15">
        <v>45559</v>
      </c>
      <c r="M4" s="15">
        <v>45587</v>
      </c>
      <c r="N4" s="17">
        <v>45611</v>
      </c>
      <c r="O4" s="15">
        <v>45644</v>
      </c>
      <c r="P4" s="15">
        <v>45673</v>
      </c>
      <c r="Q4" s="15">
        <v>45996</v>
      </c>
    </row>
    <row r="5" spans="1:17" ht="15" customHeight="1" x14ac:dyDescent="0.25">
      <c r="A5" s="19" t="s">
        <v>3</v>
      </c>
      <c r="B5" s="18"/>
      <c r="C5" s="20"/>
      <c r="D5" s="24" t="s">
        <v>4</v>
      </c>
      <c r="E5" s="26"/>
      <c r="F5" s="27" t="s">
        <v>5</v>
      </c>
      <c r="G5" s="27" t="s">
        <v>6</v>
      </c>
      <c r="H5" s="27" t="s">
        <v>7</v>
      </c>
      <c r="I5" s="27" t="s">
        <v>8</v>
      </c>
      <c r="J5" s="27" t="s">
        <v>9</v>
      </c>
      <c r="K5" s="27" t="s">
        <v>10</v>
      </c>
      <c r="L5" s="27" t="s">
        <v>11</v>
      </c>
      <c r="M5" s="27" t="s">
        <v>12</v>
      </c>
      <c r="N5" s="28" t="s">
        <v>13</v>
      </c>
      <c r="O5" s="27" t="s">
        <v>14</v>
      </c>
      <c r="P5" s="27" t="s">
        <v>15</v>
      </c>
      <c r="Q5" s="120" t="s">
        <v>16</v>
      </c>
    </row>
    <row r="6" spans="1:17" ht="42" hidden="1" customHeight="1" x14ac:dyDescent="0.2">
      <c r="A6" s="21"/>
      <c r="B6" s="23"/>
      <c r="C6" s="22"/>
      <c r="D6" s="25"/>
      <c r="E6" s="30" t="s">
        <v>0</v>
      </c>
      <c r="F6" s="29"/>
      <c r="G6" s="30" t="s">
        <v>17</v>
      </c>
      <c r="H6" s="31" t="s">
        <v>18</v>
      </c>
      <c r="I6" s="31" t="s">
        <v>19</v>
      </c>
      <c r="J6" s="31" t="s">
        <v>20</v>
      </c>
      <c r="K6" s="31" t="s">
        <v>21</v>
      </c>
      <c r="L6" s="31" t="s">
        <v>22</v>
      </c>
      <c r="M6" s="31" t="s">
        <v>23</v>
      </c>
      <c r="N6" s="31" t="s">
        <v>24</v>
      </c>
      <c r="O6" s="31" t="s">
        <v>25</v>
      </c>
      <c r="P6" s="31" t="s">
        <v>26</v>
      </c>
      <c r="Q6" s="121" t="s">
        <v>27</v>
      </c>
    </row>
    <row r="7" spans="1:17" ht="15" customHeight="1" x14ac:dyDescent="0.2">
      <c r="A7" s="32"/>
      <c r="B7" s="34"/>
      <c r="C7" s="33"/>
      <c r="D7" s="35" t="s">
        <v>28</v>
      </c>
      <c r="E7" s="36" t="s">
        <v>29</v>
      </c>
      <c r="F7" s="37"/>
      <c r="G7" s="37"/>
      <c r="H7" s="37">
        <v>1076.4059573699999</v>
      </c>
      <c r="I7" s="37"/>
      <c r="J7" s="37"/>
      <c r="K7" s="37">
        <v>1103.82391422</v>
      </c>
      <c r="L7" s="37"/>
      <c r="M7" s="37"/>
      <c r="N7" s="37">
        <v>1303.3351806400001</v>
      </c>
      <c r="O7" s="37"/>
      <c r="P7" s="37"/>
      <c r="Q7" s="37">
        <v>927.69903725999757</v>
      </c>
    </row>
    <row r="8" spans="1:17" ht="15" customHeight="1" x14ac:dyDescent="0.2">
      <c r="A8" s="32"/>
      <c r="B8" s="34"/>
      <c r="C8" s="33"/>
      <c r="D8" s="35" t="s">
        <v>30</v>
      </c>
      <c r="E8" s="36" t="s">
        <v>31</v>
      </c>
      <c r="F8" s="37"/>
      <c r="G8" s="37"/>
      <c r="H8" s="37">
        <v>3402.6130588199999</v>
      </c>
      <c r="I8" s="37"/>
      <c r="J8" s="37"/>
      <c r="K8" s="37">
        <v>6266.1565655100003</v>
      </c>
      <c r="L8" s="37"/>
      <c r="M8" s="37"/>
      <c r="N8" s="37">
        <v>9281.1559377100002</v>
      </c>
      <c r="O8" s="37"/>
      <c r="P8" s="37"/>
      <c r="Q8" s="37">
        <v>12809.081441429998</v>
      </c>
    </row>
    <row r="9" spans="1:17" ht="15" customHeight="1" x14ac:dyDescent="0.2">
      <c r="A9" s="32"/>
      <c r="B9" s="34"/>
      <c r="C9" s="33"/>
      <c r="D9" s="35" t="s">
        <v>32</v>
      </c>
      <c r="E9" s="38" t="s">
        <v>33</v>
      </c>
      <c r="F9" s="37"/>
      <c r="G9" s="37"/>
      <c r="H9" s="37">
        <v>2956.7331860899999</v>
      </c>
      <c r="I9" s="37"/>
      <c r="J9" s="37"/>
      <c r="K9" s="37">
        <v>5593.7688627400003</v>
      </c>
      <c r="L9" s="37"/>
      <c r="M9" s="37"/>
      <c r="N9" s="37">
        <v>8314.7351297799996</v>
      </c>
      <c r="O9" s="37"/>
      <c r="P9" s="37"/>
      <c r="Q9" s="37">
        <v>11480.814390399999</v>
      </c>
    </row>
    <row r="10" spans="1:17" ht="15" customHeight="1" x14ac:dyDescent="0.2">
      <c r="A10" s="39">
        <v>100</v>
      </c>
      <c r="B10" s="40"/>
      <c r="C10" s="40"/>
      <c r="D10" s="41" t="s">
        <v>34</v>
      </c>
      <c r="E10" s="38" t="s">
        <v>35</v>
      </c>
      <c r="F10" s="37"/>
      <c r="G10" s="37"/>
      <c r="H10" s="37">
        <v>1344.29752282</v>
      </c>
      <c r="I10" s="37"/>
      <c r="J10" s="37"/>
      <c r="K10" s="37">
        <v>2450.2653813500001</v>
      </c>
      <c r="L10" s="37"/>
      <c r="M10" s="37"/>
      <c r="N10" s="37">
        <v>3658.5352591300002</v>
      </c>
      <c r="O10" s="37"/>
      <c r="P10" s="37"/>
      <c r="Q10" s="37">
        <v>4769.6400000000003</v>
      </c>
    </row>
    <row r="11" spans="1:17" ht="15" customHeight="1" x14ac:dyDescent="0.2">
      <c r="A11" s="42"/>
      <c r="B11" s="39">
        <v>110</v>
      </c>
      <c r="C11" s="39"/>
      <c r="D11" s="43" t="s">
        <v>36</v>
      </c>
      <c r="E11" s="38" t="s">
        <v>37</v>
      </c>
      <c r="F11" s="37"/>
      <c r="G11" s="37"/>
      <c r="H11" s="37">
        <v>1185.36683092</v>
      </c>
      <c r="I11" s="37"/>
      <c r="J11" s="37"/>
      <c r="K11" s="37">
        <v>1912.4623346000001</v>
      </c>
      <c r="L11" s="37"/>
      <c r="M11" s="37"/>
      <c r="N11" s="37">
        <v>2862.7073708900002</v>
      </c>
      <c r="O11" s="37"/>
      <c r="P11" s="37"/>
      <c r="Q11" s="37">
        <v>3794.75306133</v>
      </c>
    </row>
    <row r="12" spans="1:17" ht="15" customHeight="1" x14ac:dyDescent="0.2">
      <c r="A12" s="42"/>
      <c r="B12" s="44"/>
      <c r="C12" s="45">
        <v>111</v>
      </c>
      <c r="D12" s="46" t="s">
        <v>38</v>
      </c>
      <c r="E12" s="38" t="s">
        <v>39</v>
      </c>
      <c r="F12" s="47"/>
      <c r="G12" s="47"/>
      <c r="H12" s="47">
        <v>1185.3647845600001</v>
      </c>
      <c r="I12" s="47"/>
      <c r="J12" s="47"/>
      <c r="K12" s="47">
        <v>1912.43278824</v>
      </c>
      <c r="L12" s="47"/>
      <c r="M12" s="47"/>
      <c r="N12" s="47">
        <v>2862.6778245300002</v>
      </c>
      <c r="O12" s="47"/>
      <c r="P12" s="47"/>
      <c r="Q12" s="87">
        <v>3794.72658417</v>
      </c>
    </row>
    <row r="13" spans="1:17" ht="15" customHeight="1" x14ac:dyDescent="0.2">
      <c r="A13" s="42"/>
      <c r="B13" s="42"/>
      <c r="C13" s="45">
        <v>112</v>
      </c>
      <c r="D13" s="46" t="s">
        <v>40</v>
      </c>
      <c r="E13" s="38" t="s">
        <v>41</v>
      </c>
      <c r="F13" s="47"/>
      <c r="G13" s="47"/>
      <c r="H13" s="47">
        <v>2.0361200000000002E-3</v>
      </c>
      <c r="I13" s="47"/>
      <c r="J13" s="47"/>
      <c r="K13" s="47">
        <v>2.9536119999999999E-2</v>
      </c>
      <c r="L13" s="47"/>
      <c r="M13" s="47"/>
      <c r="N13" s="47">
        <v>2.9536119999999999E-2</v>
      </c>
      <c r="O13" s="47"/>
      <c r="P13" s="47"/>
      <c r="Q13" s="87">
        <v>2.6466920000000001E-2</v>
      </c>
    </row>
    <row r="14" spans="1:17" ht="15" customHeight="1" x14ac:dyDescent="0.2">
      <c r="A14" s="42"/>
      <c r="B14" s="48"/>
      <c r="C14" s="45">
        <v>113</v>
      </c>
      <c r="D14" s="46" t="s">
        <v>42</v>
      </c>
      <c r="E14" s="38" t="s">
        <v>43</v>
      </c>
      <c r="F14" s="47"/>
      <c r="G14" s="47"/>
      <c r="H14" s="47">
        <v>1.024E-5</v>
      </c>
      <c r="I14" s="47"/>
      <c r="J14" s="47"/>
      <c r="K14" s="47">
        <v>1.024E-5</v>
      </c>
      <c r="L14" s="47"/>
      <c r="M14" s="47"/>
      <c r="N14" s="47">
        <v>1.024E-5</v>
      </c>
      <c r="O14" s="47"/>
      <c r="P14" s="47"/>
      <c r="Q14" s="87">
        <v>1.024E-5</v>
      </c>
    </row>
    <row r="15" spans="1:17" ht="15" customHeight="1" x14ac:dyDescent="0.2">
      <c r="A15" s="42"/>
      <c r="B15" s="40">
        <v>120</v>
      </c>
      <c r="C15" s="40"/>
      <c r="D15" s="43" t="s">
        <v>44</v>
      </c>
      <c r="E15" s="38" t="s">
        <v>45</v>
      </c>
      <c r="F15" s="37"/>
      <c r="G15" s="37"/>
      <c r="H15" s="37">
        <v>74.279795120000003</v>
      </c>
      <c r="I15" s="37"/>
      <c r="J15" s="37"/>
      <c r="K15" s="37">
        <v>315.85186893000002</v>
      </c>
      <c r="L15" s="37"/>
      <c r="M15" s="37"/>
      <c r="N15" s="37">
        <v>497.59208188000002</v>
      </c>
      <c r="O15" s="37"/>
      <c r="P15" s="37"/>
      <c r="Q15" s="37">
        <v>618.71766751999996</v>
      </c>
    </row>
    <row r="16" spans="1:17" ht="15" customHeight="1" x14ac:dyDescent="0.2">
      <c r="A16" s="42"/>
      <c r="B16" s="49"/>
      <c r="C16" s="45">
        <v>121</v>
      </c>
      <c r="D16" s="46" t="s">
        <v>46</v>
      </c>
      <c r="E16" s="38" t="s">
        <v>47</v>
      </c>
      <c r="F16" s="47"/>
      <c r="G16" s="47"/>
      <c r="H16" s="47">
        <v>74.279795120000003</v>
      </c>
      <c r="I16" s="47"/>
      <c r="J16" s="47"/>
      <c r="K16" s="47">
        <v>315.85186893000002</v>
      </c>
      <c r="L16" s="47"/>
      <c r="M16" s="47"/>
      <c r="N16" s="47">
        <v>497.59208188000002</v>
      </c>
      <c r="O16" s="47"/>
      <c r="P16" s="47"/>
      <c r="Q16" s="87">
        <v>618.71719252000003</v>
      </c>
    </row>
    <row r="17" spans="1:17" ht="15" customHeight="1" x14ac:dyDescent="0.2">
      <c r="A17" s="42"/>
      <c r="B17" s="49"/>
      <c r="C17" s="45">
        <v>122</v>
      </c>
      <c r="D17" s="46" t="s">
        <v>48</v>
      </c>
      <c r="E17" s="38" t="s">
        <v>49</v>
      </c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87"/>
    </row>
    <row r="18" spans="1:17" ht="15" customHeight="1" x14ac:dyDescent="0.2">
      <c r="A18" s="42"/>
      <c r="B18" s="49"/>
      <c r="C18" s="45">
        <v>123</v>
      </c>
      <c r="D18" s="46" t="s">
        <v>50</v>
      </c>
      <c r="E18" s="38" t="s">
        <v>51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87">
        <v>4.75E-4</v>
      </c>
    </row>
    <row r="19" spans="1:17" ht="15" customHeight="1" x14ac:dyDescent="0.2">
      <c r="A19" s="42"/>
      <c r="B19" s="49"/>
      <c r="C19" s="45">
        <v>129</v>
      </c>
      <c r="D19" s="46" t="s">
        <v>52</v>
      </c>
      <c r="E19" s="38" t="s">
        <v>53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87"/>
    </row>
    <row r="20" spans="1:17" ht="15" customHeight="1" x14ac:dyDescent="0.2">
      <c r="A20" s="42"/>
      <c r="B20" s="40">
        <v>130</v>
      </c>
      <c r="C20" s="40"/>
      <c r="D20" s="43" t="s">
        <v>54</v>
      </c>
      <c r="E20" s="38" t="s">
        <v>55</v>
      </c>
      <c r="F20" s="37"/>
      <c r="G20" s="37"/>
      <c r="H20" s="37">
        <v>84.577550290000005</v>
      </c>
      <c r="I20" s="37"/>
      <c r="J20" s="37"/>
      <c r="K20" s="37">
        <v>221.80173715000001</v>
      </c>
      <c r="L20" s="37"/>
      <c r="M20" s="37"/>
      <c r="N20" s="37">
        <v>298.01145580000002</v>
      </c>
      <c r="O20" s="37"/>
      <c r="P20" s="37"/>
      <c r="Q20" s="37">
        <v>355.71242934999998</v>
      </c>
    </row>
    <row r="21" spans="1:17" ht="15" customHeight="1" x14ac:dyDescent="0.2">
      <c r="A21" s="42"/>
      <c r="B21" s="49"/>
      <c r="C21" s="45">
        <v>131</v>
      </c>
      <c r="D21" s="46" t="s">
        <v>56</v>
      </c>
      <c r="E21" s="38" t="s">
        <v>57</v>
      </c>
      <c r="F21" s="47"/>
      <c r="G21" s="47"/>
      <c r="H21" s="47">
        <v>7.6169200000000006E-2</v>
      </c>
      <c r="I21" s="47"/>
      <c r="J21" s="47"/>
      <c r="K21" s="47">
        <v>0.27450920000000001</v>
      </c>
      <c r="L21" s="47"/>
      <c r="M21" s="47"/>
      <c r="N21" s="47">
        <v>0.48588714</v>
      </c>
      <c r="O21" s="47"/>
      <c r="P21" s="47"/>
      <c r="Q21" s="87">
        <v>0.63810235999999998</v>
      </c>
    </row>
    <row r="22" spans="1:17" ht="15" customHeight="1" x14ac:dyDescent="0.2">
      <c r="A22" s="42"/>
      <c r="B22" s="49"/>
      <c r="C22" s="45">
        <v>132</v>
      </c>
      <c r="D22" s="46" t="s">
        <v>58</v>
      </c>
      <c r="E22" s="38" t="s">
        <v>59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87"/>
    </row>
    <row r="23" spans="1:17" ht="15" customHeight="1" x14ac:dyDescent="0.2">
      <c r="A23" s="42"/>
      <c r="B23" s="49"/>
      <c r="C23" s="45">
        <v>133</v>
      </c>
      <c r="D23" s="46" t="s">
        <v>60</v>
      </c>
      <c r="E23" s="38" t="s">
        <v>61</v>
      </c>
      <c r="F23" s="47"/>
      <c r="G23" s="47"/>
      <c r="H23" s="47">
        <v>84.314294239999995</v>
      </c>
      <c r="I23" s="47"/>
      <c r="J23" s="47"/>
      <c r="K23" s="47">
        <v>221.31884350000001</v>
      </c>
      <c r="L23" s="47"/>
      <c r="M23" s="47"/>
      <c r="N23" s="47">
        <v>297.27943160000001</v>
      </c>
      <c r="O23" s="47"/>
      <c r="P23" s="47"/>
      <c r="Q23" s="87">
        <v>354.78979192999998</v>
      </c>
    </row>
    <row r="24" spans="1:17" ht="15" customHeight="1" x14ac:dyDescent="0.2">
      <c r="A24" s="42"/>
      <c r="B24" s="49"/>
      <c r="C24" s="45">
        <v>134</v>
      </c>
      <c r="D24" s="50" t="s">
        <v>62</v>
      </c>
      <c r="E24" s="38" t="s">
        <v>63</v>
      </c>
      <c r="F24" s="47"/>
      <c r="G24" s="47"/>
      <c r="H24" s="47">
        <v>0.1833331</v>
      </c>
      <c r="I24" s="47"/>
      <c r="J24" s="47"/>
      <c r="K24" s="47">
        <v>0.20450370000000001</v>
      </c>
      <c r="L24" s="47"/>
      <c r="M24" s="47"/>
      <c r="N24" s="47">
        <v>0.24206458</v>
      </c>
      <c r="O24" s="47"/>
      <c r="P24" s="47"/>
      <c r="Q24" s="87">
        <v>0.27853471000000002</v>
      </c>
    </row>
    <row r="25" spans="1:17" ht="15" customHeight="1" x14ac:dyDescent="0.2">
      <c r="A25" s="42"/>
      <c r="B25" s="49"/>
      <c r="C25" s="45">
        <v>139</v>
      </c>
      <c r="D25" s="46" t="s">
        <v>64</v>
      </c>
      <c r="E25" s="38" t="s">
        <v>65</v>
      </c>
      <c r="F25" s="47"/>
      <c r="G25" s="47"/>
      <c r="H25" s="47">
        <v>3.7537500000000001E-3</v>
      </c>
      <c r="I25" s="47"/>
      <c r="J25" s="47"/>
      <c r="K25" s="47">
        <v>3.8807500000000001E-3</v>
      </c>
      <c r="L25" s="47"/>
      <c r="M25" s="47"/>
      <c r="N25" s="47">
        <v>4.0724799999999999E-3</v>
      </c>
      <c r="O25" s="47"/>
      <c r="P25" s="47"/>
      <c r="Q25" s="87">
        <v>6.0003499999999998E-3</v>
      </c>
    </row>
    <row r="26" spans="1:17" ht="15" customHeight="1" x14ac:dyDescent="0.2">
      <c r="A26" s="42"/>
      <c r="B26" s="40">
        <v>140</v>
      </c>
      <c r="C26" s="51"/>
      <c r="D26" s="41" t="s">
        <v>66</v>
      </c>
      <c r="E26" s="38" t="s">
        <v>67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</row>
    <row r="27" spans="1:17" ht="15" customHeight="1" x14ac:dyDescent="0.2">
      <c r="A27" s="42"/>
      <c r="B27" s="49"/>
      <c r="C27" s="52">
        <v>141</v>
      </c>
      <c r="D27" s="50" t="s">
        <v>68</v>
      </c>
      <c r="E27" s="38" t="s">
        <v>69</v>
      </c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87"/>
    </row>
    <row r="28" spans="1:17" ht="15" customHeight="1" x14ac:dyDescent="0.2">
      <c r="A28" s="42"/>
      <c r="B28" s="49"/>
      <c r="C28" s="52">
        <v>142</v>
      </c>
      <c r="D28" s="50" t="s">
        <v>70</v>
      </c>
      <c r="E28" s="38" t="s">
        <v>71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87"/>
    </row>
    <row r="29" spans="1:17" ht="15" customHeight="1" x14ac:dyDescent="0.2">
      <c r="A29" s="42"/>
      <c r="B29" s="49"/>
      <c r="C29" s="52">
        <v>143</v>
      </c>
      <c r="D29" s="50" t="s">
        <v>72</v>
      </c>
      <c r="E29" s="38" t="s">
        <v>73</v>
      </c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87"/>
    </row>
    <row r="30" spans="1:17" ht="15" customHeight="1" x14ac:dyDescent="0.2">
      <c r="A30" s="42"/>
      <c r="B30" s="49"/>
      <c r="C30" s="52">
        <v>149</v>
      </c>
      <c r="D30" s="50" t="s">
        <v>74</v>
      </c>
      <c r="E30" s="38" t="s">
        <v>75</v>
      </c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87"/>
    </row>
    <row r="31" spans="1:17" ht="15" customHeight="1" x14ac:dyDescent="0.2">
      <c r="A31" s="42"/>
      <c r="B31" s="40">
        <v>150</v>
      </c>
      <c r="C31" s="40"/>
      <c r="D31" s="41" t="s">
        <v>76</v>
      </c>
      <c r="E31" s="38" t="s">
        <v>77</v>
      </c>
      <c r="F31" s="37"/>
      <c r="G31" s="37"/>
      <c r="H31" s="37"/>
      <c r="I31" s="37"/>
      <c r="J31" s="37"/>
      <c r="K31" s="37"/>
      <c r="L31" s="37"/>
      <c r="M31" s="37"/>
      <c r="N31" s="37">
        <v>2.4996799999999998E-3</v>
      </c>
      <c r="O31" s="37"/>
      <c r="P31" s="37"/>
      <c r="Q31" s="37">
        <v>4.54376E-3</v>
      </c>
    </row>
    <row r="32" spans="1:17" ht="15" customHeight="1" x14ac:dyDescent="0.2">
      <c r="A32" s="42"/>
      <c r="B32" s="49"/>
      <c r="C32" s="45">
        <v>151</v>
      </c>
      <c r="D32" s="50" t="s">
        <v>78</v>
      </c>
      <c r="E32" s="38" t="s">
        <v>79</v>
      </c>
      <c r="F32" s="47"/>
      <c r="G32" s="47"/>
      <c r="H32" s="47"/>
      <c r="I32" s="47"/>
      <c r="J32" s="47"/>
      <c r="K32" s="47"/>
      <c r="L32" s="47"/>
      <c r="M32" s="47"/>
      <c r="N32" s="47">
        <v>1.4375999999999999E-4</v>
      </c>
      <c r="O32" s="47"/>
      <c r="P32" s="47"/>
      <c r="Q32" s="87">
        <v>1.4375999999999999E-4</v>
      </c>
    </row>
    <row r="33" spans="1:17" ht="15" customHeight="1" x14ac:dyDescent="0.2">
      <c r="A33" s="42"/>
      <c r="B33" s="49"/>
      <c r="C33" s="45">
        <v>152</v>
      </c>
      <c r="D33" s="50" t="s">
        <v>80</v>
      </c>
      <c r="E33" s="38" t="s">
        <v>81</v>
      </c>
      <c r="F33" s="47"/>
      <c r="G33" s="47"/>
      <c r="H33" s="47"/>
      <c r="I33" s="47"/>
      <c r="J33" s="47"/>
      <c r="K33" s="47"/>
      <c r="L33" s="47"/>
      <c r="M33" s="47"/>
      <c r="N33" s="47">
        <v>2.2499999999999998E-3</v>
      </c>
      <c r="O33" s="47"/>
      <c r="P33" s="47"/>
      <c r="Q33" s="87">
        <v>4.4000000000000003E-3</v>
      </c>
    </row>
    <row r="34" spans="1:17" ht="15" customHeight="1" x14ac:dyDescent="0.2">
      <c r="A34" s="42"/>
      <c r="B34" s="49"/>
      <c r="C34" s="45">
        <v>153</v>
      </c>
      <c r="D34" s="50" t="s">
        <v>82</v>
      </c>
      <c r="E34" s="36" t="s">
        <v>83</v>
      </c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87"/>
    </row>
    <row r="35" spans="1:17" ht="15" customHeight="1" x14ac:dyDescent="0.2">
      <c r="A35" s="42"/>
      <c r="B35" s="49"/>
      <c r="C35" s="45">
        <v>154</v>
      </c>
      <c r="D35" s="50" t="s">
        <v>78</v>
      </c>
      <c r="E35" s="38" t="s">
        <v>84</v>
      </c>
      <c r="F35" s="47"/>
      <c r="G35" s="47"/>
      <c r="H35" s="47"/>
      <c r="I35" s="47"/>
      <c r="J35" s="47"/>
      <c r="K35" s="47"/>
      <c r="L35" s="47"/>
      <c r="M35" s="47"/>
      <c r="N35" s="47">
        <v>1.0592E-4</v>
      </c>
      <c r="O35" s="47"/>
      <c r="P35" s="47"/>
      <c r="Q35" s="87"/>
    </row>
    <row r="36" spans="1:17" ht="15" customHeight="1" x14ac:dyDescent="0.2">
      <c r="A36" s="42"/>
      <c r="B36" s="49"/>
      <c r="C36" s="45">
        <v>155</v>
      </c>
      <c r="D36" s="50" t="s">
        <v>85</v>
      </c>
      <c r="E36" s="38" t="s">
        <v>86</v>
      </c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87"/>
    </row>
    <row r="37" spans="1:17" ht="15" customHeight="1" x14ac:dyDescent="0.2">
      <c r="A37" s="42"/>
      <c r="B37" s="49"/>
      <c r="C37" s="45">
        <v>156</v>
      </c>
      <c r="D37" s="50" t="s">
        <v>87</v>
      </c>
      <c r="E37" s="36" t="s">
        <v>88</v>
      </c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87"/>
    </row>
    <row r="38" spans="1:17" ht="15" customHeight="1" x14ac:dyDescent="0.2">
      <c r="A38" s="42"/>
      <c r="B38" s="49"/>
      <c r="C38" s="45">
        <v>157</v>
      </c>
      <c r="D38" s="50" t="s">
        <v>89</v>
      </c>
      <c r="E38" s="38" t="s">
        <v>90</v>
      </c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87"/>
    </row>
    <row r="39" spans="1:17" ht="15" customHeight="1" x14ac:dyDescent="0.2">
      <c r="A39" s="42"/>
      <c r="B39" s="49"/>
      <c r="C39" s="45">
        <v>158</v>
      </c>
      <c r="D39" s="50" t="s">
        <v>91</v>
      </c>
      <c r="E39" s="38" t="s">
        <v>92</v>
      </c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87"/>
    </row>
    <row r="40" spans="1:17" ht="30" customHeight="1" x14ac:dyDescent="0.2">
      <c r="A40" s="42"/>
      <c r="B40" s="40">
        <v>160</v>
      </c>
      <c r="C40" s="40"/>
      <c r="D40" s="41" t="s">
        <v>93</v>
      </c>
      <c r="E40" s="38" t="s">
        <v>94</v>
      </c>
      <c r="F40" s="37"/>
      <c r="G40" s="37"/>
      <c r="H40" s="37">
        <v>7.3286489999999996E-2</v>
      </c>
      <c r="I40" s="37"/>
      <c r="J40" s="37"/>
      <c r="K40" s="37">
        <v>0.14944067</v>
      </c>
      <c r="L40" s="37"/>
      <c r="M40" s="37"/>
      <c r="N40" s="37">
        <v>0.22185088</v>
      </c>
      <c r="O40" s="37"/>
      <c r="P40" s="37"/>
      <c r="Q40" s="37">
        <v>0.45229804000000001</v>
      </c>
    </row>
    <row r="41" spans="1:17" ht="15" customHeight="1" x14ac:dyDescent="0.2">
      <c r="A41" s="42"/>
      <c r="B41" s="40">
        <v>170</v>
      </c>
      <c r="C41" s="40"/>
      <c r="D41" s="41" t="s">
        <v>95</v>
      </c>
      <c r="E41" s="38" t="s">
        <v>96</v>
      </c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</row>
    <row r="42" spans="1:17" ht="15" customHeight="1" x14ac:dyDescent="0.2">
      <c r="A42" s="42"/>
      <c r="B42" s="40">
        <v>190</v>
      </c>
      <c r="C42" s="40"/>
      <c r="D42" s="41" t="s">
        <v>97</v>
      </c>
      <c r="E42" s="38" t="s">
        <v>98</v>
      </c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</row>
    <row r="43" spans="1:17" ht="15" customHeight="1" x14ac:dyDescent="0.2">
      <c r="A43" s="42"/>
      <c r="B43" s="49"/>
      <c r="C43" s="45">
        <v>191</v>
      </c>
      <c r="D43" s="50" t="s">
        <v>99</v>
      </c>
      <c r="E43" s="38" t="s">
        <v>100</v>
      </c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87"/>
    </row>
    <row r="44" spans="1:17" ht="15" customHeight="1" x14ac:dyDescent="0.2">
      <c r="A44" s="42"/>
      <c r="B44" s="49"/>
      <c r="C44" s="45">
        <v>192</v>
      </c>
      <c r="D44" s="50" t="s">
        <v>101</v>
      </c>
      <c r="E44" s="38" t="s">
        <v>102</v>
      </c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87"/>
    </row>
    <row r="45" spans="1:17" ht="15" customHeight="1" x14ac:dyDescent="0.2">
      <c r="A45" s="42"/>
      <c r="B45" s="49"/>
      <c r="C45" s="45">
        <v>193</v>
      </c>
      <c r="D45" s="50" t="s">
        <v>103</v>
      </c>
      <c r="E45" s="36" t="s">
        <v>104</v>
      </c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87"/>
    </row>
    <row r="46" spans="1:17" ht="15" customHeight="1" x14ac:dyDescent="0.2">
      <c r="A46" s="42"/>
      <c r="B46" s="49"/>
      <c r="C46" s="45">
        <v>194</v>
      </c>
      <c r="D46" s="50" t="s">
        <v>105</v>
      </c>
      <c r="E46" s="36" t="s">
        <v>106</v>
      </c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87"/>
    </row>
    <row r="47" spans="1:17" ht="15" customHeight="1" x14ac:dyDescent="0.2">
      <c r="A47" s="48"/>
      <c r="B47" s="49"/>
      <c r="C47" s="45">
        <v>195</v>
      </c>
      <c r="D47" s="50" t="s">
        <v>97</v>
      </c>
      <c r="E47" s="38" t="s">
        <v>107</v>
      </c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87"/>
    </row>
    <row r="48" spans="1:17" ht="15" customHeight="1" x14ac:dyDescent="0.2">
      <c r="A48" s="40">
        <v>200</v>
      </c>
      <c r="B48" s="40"/>
      <c r="C48" s="40"/>
      <c r="D48" s="41" t="s">
        <v>108</v>
      </c>
      <c r="E48" s="38" t="s">
        <v>109</v>
      </c>
      <c r="F48" s="37"/>
      <c r="G48" s="37"/>
      <c r="H48" s="37">
        <v>395.78951162999999</v>
      </c>
      <c r="I48" s="37"/>
      <c r="J48" s="37"/>
      <c r="K48" s="37">
        <v>783.64962476999995</v>
      </c>
      <c r="L48" s="37"/>
      <c r="M48" s="37"/>
      <c r="N48" s="37">
        <v>1142.0004851199999</v>
      </c>
      <c r="O48" s="37"/>
      <c r="P48" s="37"/>
      <c r="Q48" s="37">
        <v>1714.9303903999999</v>
      </c>
    </row>
    <row r="49" spans="1:17" ht="15" customHeight="1" x14ac:dyDescent="0.25">
      <c r="A49" s="53"/>
      <c r="B49" s="54">
        <v>210</v>
      </c>
      <c r="C49" s="55"/>
      <c r="D49" s="41" t="s">
        <v>110</v>
      </c>
      <c r="E49" s="38" t="s">
        <v>111</v>
      </c>
      <c r="F49" s="37"/>
      <c r="G49" s="37"/>
      <c r="H49" s="37">
        <v>54.31403916</v>
      </c>
      <c r="I49" s="37"/>
      <c r="J49" s="37"/>
      <c r="K49" s="37">
        <v>116.69776551</v>
      </c>
      <c r="L49" s="37"/>
      <c r="M49" s="37"/>
      <c r="N49" s="37">
        <v>174.06664087999999</v>
      </c>
      <c r="O49" s="37"/>
      <c r="P49" s="37"/>
      <c r="Q49" s="37">
        <v>249.19100000000003</v>
      </c>
    </row>
    <row r="50" spans="1:17" ht="15" customHeight="1" x14ac:dyDescent="0.25">
      <c r="A50" s="56"/>
      <c r="B50" s="56"/>
      <c r="C50" s="57">
        <v>211</v>
      </c>
      <c r="D50" s="50" t="s">
        <v>112</v>
      </c>
      <c r="E50" s="38" t="s">
        <v>113</v>
      </c>
      <c r="F50" s="47"/>
      <c r="G50" s="47"/>
      <c r="H50" s="47">
        <v>1.5363875899999999</v>
      </c>
      <c r="I50" s="47"/>
      <c r="J50" s="47"/>
      <c r="K50" s="47">
        <v>7.8058536500000004</v>
      </c>
      <c r="L50" s="47"/>
      <c r="M50" s="47"/>
      <c r="N50" s="47">
        <v>11.501946</v>
      </c>
      <c r="O50" s="47"/>
      <c r="P50" s="47"/>
      <c r="Q50" s="87">
        <v>15.03108173</v>
      </c>
    </row>
    <row r="51" spans="1:17" ht="15" customHeight="1" x14ac:dyDescent="0.25">
      <c r="A51" s="56"/>
      <c r="B51" s="56"/>
      <c r="C51" s="57">
        <v>212</v>
      </c>
      <c r="D51" s="50" t="s">
        <v>114</v>
      </c>
      <c r="E51" s="38" t="s">
        <v>115</v>
      </c>
      <c r="F51" s="47"/>
      <c r="G51" s="47"/>
      <c r="H51" s="47">
        <v>52.777651570000003</v>
      </c>
      <c r="I51" s="47"/>
      <c r="J51" s="47"/>
      <c r="K51" s="47">
        <v>108.89191185999999</v>
      </c>
      <c r="L51" s="47"/>
      <c r="M51" s="47"/>
      <c r="N51" s="47">
        <v>162.56469487999999</v>
      </c>
      <c r="O51" s="47"/>
      <c r="P51" s="47"/>
      <c r="Q51" s="87">
        <v>234.15991827000002</v>
      </c>
    </row>
    <row r="52" spans="1:17" ht="15" customHeight="1" x14ac:dyDescent="0.25">
      <c r="A52" s="56"/>
      <c r="B52" s="58">
        <v>220</v>
      </c>
      <c r="C52" s="54"/>
      <c r="D52" s="41" t="s">
        <v>116</v>
      </c>
      <c r="E52" s="38" t="s">
        <v>117</v>
      </c>
      <c r="F52" s="37"/>
      <c r="G52" s="37"/>
      <c r="H52" s="37">
        <v>270.77706045000002</v>
      </c>
      <c r="I52" s="37"/>
      <c r="J52" s="37"/>
      <c r="K52" s="37">
        <v>547.53701691000003</v>
      </c>
      <c r="L52" s="37"/>
      <c r="M52" s="37"/>
      <c r="N52" s="37">
        <v>804.94100778999996</v>
      </c>
      <c r="O52" s="37"/>
      <c r="P52" s="37"/>
      <c r="Q52" s="37">
        <v>1195.2809999999999</v>
      </c>
    </row>
    <row r="53" spans="1:17" ht="15" customHeight="1" x14ac:dyDescent="0.25">
      <c r="A53" s="56"/>
      <c r="B53" s="56"/>
      <c r="C53" s="57">
        <v>221</v>
      </c>
      <c r="D53" s="50" t="s">
        <v>118</v>
      </c>
      <c r="E53" s="38" t="s">
        <v>119</v>
      </c>
      <c r="F53" s="47"/>
      <c r="G53" s="47"/>
      <c r="H53" s="47">
        <v>5.0192954299999997</v>
      </c>
      <c r="I53" s="47"/>
      <c r="J53" s="47"/>
      <c r="K53" s="47">
        <v>10.46788042</v>
      </c>
      <c r="L53" s="47"/>
      <c r="M53" s="47"/>
      <c r="N53" s="47">
        <v>14.95199506</v>
      </c>
      <c r="O53" s="47"/>
      <c r="P53" s="47"/>
      <c r="Q53" s="87">
        <v>20.535511880000001</v>
      </c>
    </row>
    <row r="54" spans="1:17" ht="15" customHeight="1" x14ac:dyDescent="0.25">
      <c r="A54" s="56"/>
      <c r="B54" s="56"/>
      <c r="C54" s="57">
        <v>222</v>
      </c>
      <c r="D54" s="50" t="s">
        <v>120</v>
      </c>
      <c r="E54" s="38" t="s">
        <v>121</v>
      </c>
      <c r="F54" s="47"/>
      <c r="G54" s="47"/>
      <c r="H54" s="47">
        <v>3.84971007</v>
      </c>
      <c r="I54" s="47"/>
      <c r="J54" s="47"/>
      <c r="K54" s="47">
        <v>8.2670598200000001</v>
      </c>
      <c r="L54" s="47"/>
      <c r="M54" s="47"/>
      <c r="N54" s="47">
        <v>12.688261689999999</v>
      </c>
      <c r="O54" s="47"/>
      <c r="P54" s="47"/>
      <c r="Q54" s="87">
        <v>18.72847797</v>
      </c>
    </row>
    <row r="55" spans="1:17" ht="15" customHeight="1" x14ac:dyDescent="0.25">
      <c r="A55" s="56"/>
      <c r="B55" s="59"/>
      <c r="C55" s="60">
        <v>223</v>
      </c>
      <c r="D55" s="50" t="s">
        <v>122</v>
      </c>
      <c r="E55" s="38" t="s">
        <v>123</v>
      </c>
      <c r="F55" s="47"/>
      <c r="G55" s="47"/>
      <c r="H55" s="47">
        <v>260.82724615000001</v>
      </c>
      <c r="I55" s="47"/>
      <c r="J55" s="47"/>
      <c r="K55" s="47">
        <v>526.37867771000003</v>
      </c>
      <c r="L55" s="47"/>
      <c r="M55" s="47"/>
      <c r="N55" s="47">
        <v>773.86540102000004</v>
      </c>
      <c r="O55" s="47"/>
      <c r="P55" s="47"/>
      <c r="Q55" s="87">
        <v>1151.3998260999999</v>
      </c>
    </row>
    <row r="56" spans="1:17" ht="15" customHeight="1" x14ac:dyDescent="0.25">
      <c r="A56" s="56"/>
      <c r="B56" s="59"/>
      <c r="C56" s="60">
        <v>229</v>
      </c>
      <c r="D56" s="50" t="s">
        <v>124</v>
      </c>
      <c r="E56" s="38" t="s">
        <v>125</v>
      </c>
      <c r="F56" s="47"/>
      <c r="G56" s="47"/>
      <c r="H56" s="47">
        <v>1.0808088</v>
      </c>
      <c r="I56" s="47"/>
      <c r="J56" s="47"/>
      <c r="K56" s="47">
        <v>2.4233989600000001</v>
      </c>
      <c r="L56" s="47"/>
      <c r="M56" s="47"/>
      <c r="N56" s="47">
        <v>3.43535002</v>
      </c>
      <c r="O56" s="47"/>
      <c r="P56" s="47"/>
      <c r="Q56" s="87">
        <v>4.6171840499999997</v>
      </c>
    </row>
    <row r="57" spans="1:17" ht="15" customHeight="1" x14ac:dyDescent="0.25">
      <c r="A57" s="56"/>
      <c r="B57" s="55">
        <v>230</v>
      </c>
      <c r="C57" s="55"/>
      <c r="D57" s="41" t="s">
        <v>126</v>
      </c>
      <c r="E57" s="38" t="s">
        <v>127</v>
      </c>
      <c r="F57" s="37"/>
      <c r="G57" s="37"/>
      <c r="H57" s="37">
        <v>16.909087020000001</v>
      </c>
      <c r="I57" s="37"/>
      <c r="J57" s="37"/>
      <c r="K57" s="37">
        <v>34.904416959999999</v>
      </c>
      <c r="L57" s="37"/>
      <c r="M57" s="37"/>
      <c r="N57" s="37">
        <v>60.538932850000002</v>
      </c>
      <c r="O57" s="37"/>
      <c r="P57" s="37"/>
      <c r="Q57" s="37">
        <v>95.347000000000008</v>
      </c>
    </row>
    <row r="58" spans="1:17" ht="15" customHeight="1" x14ac:dyDescent="0.25">
      <c r="A58" s="56"/>
      <c r="B58" s="59"/>
      <c r="C58" s="60">
        <v>231</v>
      </c>
      <c r="D58" s="50" t="s">
        <v>128</v>
      </c>
      <c r="E58" s="38" t="s">
        <v>129</v>
      </c>
      <c r="F58" s="47"/>
      <c r="G58" s="47"/>
      <c r="H58" s="47">
        <v>1.79418955</v>
      </c>
      <c r="I58" s="47"/>
      <c r="J58" s="47"/>
      <c r="K58" s="47">
        <v>5.9713028699999997</v>
      </c>
      <c r="L58" s="47"/>
      <c r="M58" s="47"/>
      <c r="N58" s="47">
        <v>12.99981932</v>
      </c>
      <c r="O58" s="47"/>
      <c r="P58" s="47"/>
      <c r="Q58" s="87">
        <v>23.205983320000001</v>
      </c>
    </row>
    <row r="59" spans="1:17" ht="15" customHeight="1" x14ac:dyDescent="0.25">
      <c r="A59" s="56"/>
      <c r="B59" s="59"/>
      <c r="C59" s="60">
        <v>232</v>
      </c>
      <c r="D59" s="50" t="s">
        <v>130</v>
      </c>
      <c r="E59" s="38" t="s">
        <v>131</v>
      </c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87"/>
    </row>
    <row r="60" spans="1:17" ht="15" customHeight="1" x14ac:dyDescent="0.25">
      <c r="A60" s="56"/>
      <c r="B60" s="59"/>
      <c r="C60" s="60">
        <v>233</v>
      </c>
      <c r="D60" s="50" t="s">
        <v>132</v>
      </c>
      <c r="E60" s="38" t="s">
        <v>133</v>
      </c>
      <c r="F60" s="47"/>
      <c r="G60" s="47"/>
      <c r="H60" s="47">
        <v>11.659078559999999</v>
      </c>
      <c r="I60" s="47"/>
      <c r="J60" s="47"/>
      <c r="K60" s="47">
        <v>21.188548409999999</v>
      </c>
      <c r="L60" s="47"/>
      <c r="M60" s="47"/>
      <c r="N60" s="47">
        <v>31.80850513</v>
      </c>
      <c r="O60" s="47"/>
      <c r="P60" s="47"/>
      <c r="Q60" s="87">
        <v>53.354779209999997</v>
      </c>
    </row>
    <row r="61" spans="1:17" ht="15" customHeight="1" x14ac:dyDescent="0.25">
      <c r="A61" s="56"/>
      <c r="B61" s="59"/>
      <c r="C61" s="60">
        <v>239</v>
      </c>
      <c r="D61" s="50" t="s">
        <v>134</v>
      </c>
      <c r="E61" s="38" t="s">
        <v>135</v>
      </c>
      <c r="F61" s="47"/>
      <c r="G61" s="47"/>
      <c r="H61" s="47">
        <v>3.4558189100000001</v>
      </c>
      <c r="I61" s="47"/>
      <c r="J61" s="47"/>
      <c r="K61" s="47">
        <v>7.74456568</v>
      </c>
      <c r="L61" s="47"/>
      <c r="M61" s="47"/>
      <c r="N61" s="47">
        <v>15.730608399999999</v>
      </c>
      <c r="O61" s="47"/>
      <c r="P61" s="47"/>
      <c r="Q61" s="87">
        <v>18.78623747</v>
      </c>
    </row>
    <row r="62" spans="1:17" ht="15" customHeight="1" x14ac:dyDescent="0.25">
      <c r="A62" s="56"/>
      <c r="B62" s="54">
        <v>240</v>
      </c>
      <c r="C62" s="54"/>
      <c r="D62" s="41" t="s">
        <v>136</v>
      </c>
      <c r="E62" s="38" t="s">
        <v>137</v>
      </c>
      <c r="F62" s="37"/>
      <c r="G62" s="37"/>
      <c r="H62" s="37">
        <v>3.10887358</v>
      </c>
      <c r="I62" s="37"/>
      <c r="J62" s="37"/>
      <c r="K62" s="37">
        <v>6.7233723999999997</v>
      </c>
      <c r="L62" s="37"/>
      <c r="M62" s="37"/>
      <c r="N62" s="37">
        <v>11.24642412</v>
      </c>
      <c r="O62" s="37"/>
      <c r="P62" s="37"/>
      <c r="Q62" s="37">
        <v>16.057000000000002</v>
      </c>
    </row>
    <row r="63" spans="1:17" ht="15" customHeight="1" x14ac:dyDescent="0.25">
      <c r="A63" s="56"/>
      <c r="B63" s="61"/>
      <c r="C63" s="60">
        <v>241</v>
      </c>
      <c r="D63" s="50" t="s">
        <v>138</v>
      </c>
      <c r="E63" s="38" t="s">
        <v>139</v>
      </c>
      <c r="F63" s="47"/>
      <c r="G63" s="47"/>
      <c r="H63" s="47">
        <v>5.65256E-3</v>
      </c>
      <c r="I63" s="47"/>
      <c r="J63" s="47"/>
      <c r="K63" s="47">
        <v>2.3377599999999998E-2</v>
      </c>
      <c r="L63" s="47"/>
      <c r="M63" s="47"/>
      <c r="N63" s="47">
        <v>4.4074090000000003E-2</v>
      </c>
      <c r="O63" s="47"/>
      <c r="P63" s="47"/>
      <c r="Q63" s="87">
        <v>0.13926150000000001</v>
      </c>
    </row>
    <row r="64" spans="1:17" ht="15" customHeight="1" x14ac:dyDescent="0.25">
      <c r="A64" s="56"/>
      <c r="B64" s="61"/>
      <c r="C64" s="57">
        <v>242</v>
      </c>
      <c r="D64" s="50" t="s">
        <v>140</v>
      </c>
      <c r="E64" s="38" t="s">
        <v>141</v>
      </c>
      <c r="F64" s="47"/>
      <c r="G64" s="47"/>
      <c r="H64" s="47">
        <v>0.55095992000000005</v>
      </c>
      <c r="I64" s="47"/>
      <c r="J64" s="47"/>
      <c r="K64" s="47">
        <v>1.3569041399999999</v>
      </c>
      <c r="L64" s="47"/>
      <c r="M64" s="47"/>
      <c r="N64" s="47">
        <v>2.27245455</v>
      </c>
      <c r="O64" s="47"/>
      <c r="P64" s="47"/>
      <c r="Q64" s="87">
        <v>3.7742539500000003</v>
      </c>
    </row>
    <row r="65" spans="1:17" ht="16.5" customHeight="1" x14ac:dyDescent="0.25">
      <c r="A65" s="56"/>
      <c r="B65" s="61"/>
      <c r="C65" s="57">
        <v>243</v>
      </c>
      <c r="D65" s="50" t="s">
        <v>142</v>
      </c>
      <c r="E65" s="38" t="s">
        <v>143</v>
      </c>
      <c r="F65" s="47"/>
      <c r="G65" s="47"/>
      <c r="H65" s="47">
        <v>0.68138056000000002</v>
      </c>
      <c r="I65" s="47"/>
      <c r="J65" s="47"/>
      <c r="K65" s="47">
        <v>1.2008643999999999</v>
      </c>
      <c r="L65" s="47"/>
      <c r="M65" s="47"/>
      <c r="N65" s="47">
        <v>1.8513153</v>
      </c>
      <c r="O65" s="47"/>
      <c r="P65" s="47"/>
      <c r="Q65" s="87">
        <v>2.7514352400000002</v>
      </c>
    </row>
    <row r="66" spans="1:17" ht="15" customHeight="1" x14ac:dyDescent="0.25">
      <c r="A66" s="56"/>
      <c r="B66" s="61"/>
      <c r="C66" s="57">
        <v>244</v>
      </c>
      <c r="D66" s="50" t="s">
        <v>144</v>
      </c>
      <c r="E66" s="38" t="s">
        <v>145</v>
      </c>
      <c r="F66" s="47"/>
      <c r="G66" s="47"/>
      <c r="H66" s="47">
        <v>1.83272144</v>
      </c>
      <c r="I66" s="47"/>
      <c r="J66" s="47"/>
      <c r="K66" s="47">
        <v>4.0525979300000001</v>
      </c>
      <c r="L66" s="47"/>
      <c r="M66" s="47"/>
      <c r="N66" s="47">
        <v>6.8467903300000001</v>
      </c>
      <c r="O66" s="47"/>
      <c r="P66" s="47"/>
      <c r="Q66" s="87">
        <v>9.1855140199999994</v>
      </c>
    </row>
    <row r="67" spans="1:17" ht="15" customHeight="1" x14ac:dyDescent="0.25">
      <c r="A67" s="56"/>
      <c r="B67" s="61"/>
      <c r="C67" s="57">
        <v>245</v>
      </c>
      <c r="D67" s="50" t="s">
        <v>146</v>
      </c>
      <c r="E67" s="38" t="s">
        <v>147</v>
      </c>
      <c r="F67" s="47"/>
      <c r="G67" s="47"/>
      <c r="H67" s="47">
        <v>3.2589899999999998E-2</v>
      </c>
      <c r="I67" s="47"/>
      <c r="J67" s="47"/>
      <c r="K67" s="47">
        <v>7.9855850000000006E-2</v>
      </c>
      <c r="L67" s="47"/>
      <c r="M67" s="47"/>
      <c r="N67" s="47">
        <v>9.2597040000000005E-2</v>
      </c>
      <c r="O67" s="47"/>
      <c r="P67" s="47"/>
      <c r="Q67" s="87">
        <v>5.7044009999999999E-2</v>
      </c>
    </row>
    <row r="68" spans="1:17" ht="15" customHeight="1" x14ac:dyDescent="0.25">
      <c r="A68" s="56"/>
      <c r="B68" s="61"/>
      <c r="C68" s="57">
        <v>246</v>
      </c>
      <c r="D68" s="50" t="s">
        <v>148</v>
      </c>
      <c r="E68" s="38" t="s">
        <v>149</v>
      </c>
      <c r="F68" s="47"/>
      <c r="G68" s="47"/>
      <c r="H68" s="47">
        <v>5.5691999999999998E-3</v>
      </c>
      <c r="I68" s="47"/>
      <c r="J68" s="47"/>
      <c r="K68" s="47">
        <v>9.7724800000000001E-3</v>
      </c>
      <c r="L68" s="47"/>
      <c r="M68" s="47"/>
      <c r="N68" s="47">
        <v>0.13919281</v>
      </c>
      <c r="O68" s="47"/>
      <c r="P68" s="47"/>
      <c r="Q68" s="87">
        <v>0.14949128</v>
      </c>
    </row>
    <row r="69" spans="1:17" ht="15" customHeight="1" x14ac:dyDescent="0.25">
      <c r="A69" s="56"/>
      <c r="B69" s="58">
        <v>250</v>
      </c>
      <c r="C69" s="54"/>
      <c r="D69" s="62" t="s">
        <v>150</v>
      </c>
      <c r="E69" s="38" t="s">
        <v>151</v>
      </c>
      <c r="F69" s="37"/>
      <c r="G69" s="37"/>
      <c r="H69" s="37">
        <v>2.0699999999999998E-5</v>
      </c>
      <c r="I69" s="37"/>
      <c r="J69" s="37"/>
      <c r="K69" s="37">
        <v>4.9200000000000003E-5</v>
      </c>
      <c r="L69" s="37"/>
      <c r="M69" s="37"/>
      <c r="N69" s="37">
        <v>8.2799999999999993E-5</v>
      </c>
      <c r="O69" s="37"/>
      <c r="P69" s="37"/>
      <c r="Q69" s="37">
        <v>2.13904E-2</v>
      </c>
    </row>
    <row r="70" spans="1:17" ht="15" customHeight="1" x14ac:dyDescent="0.25">
      <c r="A70" s="56"/>
      <c r="B70" s="61"/>
      <c r="C70" s="57">
        <v>251</v>
      </c>
      <c r="D70" s="50" t="s">
        <v>138</v>
      </c>
      <c r="E70" s="38" t="s">
        <v>152</v>
      </c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87">
        <v>2.128E-2</v>
      </c>
    </row>
    <row r="71" spans="1:17" ht="15" customHeight="1" x14ac:dyDescent="0.25">
      <c r="A71" s="56"/>
      <c r="B71" s="61"/>
      <c r="C71" s="57">
        <v>252</v>
      </c>
      <c r="D71" s="50" t="s">
        <v>140</v>
      </c>
      <c r="E71" s="38" t="s">
        <v>153</v>
      </c>
      <c r="F71" s="47"/>
      <c r="G71" s="47"/>
      <c r="H71" s="47">
        <v>2.0699999999999998E-5</v>
      </c>
      <c r="I71" s="47"/>
      <c r="J71" s="47"/>
      <c r="K71" s="47">
        <v>4.9200000000000003E-5</v>
      </c>
      <c r="L71" s="47"/>
      <c r="M71" s="47"/>
      <c r="N71" s="47">
        <v>8.2799999999999993E-5</v>
      </c>
      <c r="O71" s="47"/>
      <c r="P71" s="47"/>
      <c r="Q71" s="87">
        <v>1.104E-4</v>
      </c>
    </row>
    <row r="72" spans="1:17" ht="15" customHeight="1" x14ac:dyDescent="0.25">
      <c r="A72" s="56"/>
      <c r="B72" s="58">
        <v>290</v>
      </c>
      <c r="C72" s="54"/>
      <c r="D72" s="62" t="s">
        <v>154</v>
      </c>
      <c r="E72" s="36" t="s">
        <v>155</v>
      </c>
      <c r="F72" s="37"/>
      <c r="G72" s="37"/>
      <c r="H72" s="37">
        <v>50.680430719999997</v>
      </c>
      <c r="I72" s="37"/>
      <c r="J72" s="37"/>
      <c r="K72" s="37">
        <v>77.78700379</v>
      </c>
      <c r="L72" s="37"/>
      <c r="M72" s="37"/>
      <c r="N72" s="37">
        <v>91.207396680000002</v>
      </c>
      <c r="O72" s="37"/>
      <c r="P72" s="37"/>
      <c r="Q72" s="37">
        <v>159.03299999999999</v>
      </c>
    </row>
    <row r="73" spans="1:17" ht="15" customHeight="1" x14ac:dyDescent="0.25">
      <c r="A73" s="59"/>
      <c r="B73" s="59"/>
      <c r="C73" s="60">
        <v>291</v>
      </c>
      <c r="D73" s="50" t="s">
        <v>156</v>
      </c>
      <c r="E73" s="38" t="s">
        <v>157</v>
      </c>
      <c r="F73" s="47"/>
      <c r="G73" s="47"/>
      <c r="H73" s="47">
        <v>1.8794831299999999</v>
      </c>
      <c r="I73" s="47"/>
      <c r="J73" s="47"/>
      <c r="K73" s="47">
        <v>3.6688162700000002</v>
      </c>
      <c r="L73" s="47"/>
      <c r="M73" s="47"/>
      <c r="N73" s="47">
        <v>5.1451499700000003</v>
      </c>
      <c r="O73" s="47"/>
      <c r="P73" s="47"/>
      <c r="Q73" s="87">
        <v>7.50959515</v>
      </c>
    </row>
    <row r="74" spans="1:17" ht="15" customHeight="1" x14ac:dyDescent="0.25">
      <c r="A74" s="59"/>
      <c r="B74" s="59"/>
      <c r="C74" s="60">
        <v>292</v>
      </c>
      <c r="D74" s="50" t="s">
        <v>158</v>
      </c>
      <c r="E74" s="38" t="s">
        <v>159</v>
      </c>
      <c r="F74" s="47"/>
      <c r="G74" s="47"/>
      <c r="H74" s="47">
        <v>48.80094759</v>
      </c>
      <c r="I74" s="47"/>
      <c r="J74" s="47"/>
      <c r="K74" s="47">
        <v>74.118187520000006</v>
      </c>
      <c r="L74" s="47"/>
      <c r="M74" s="47"/>
      <c r="N74" s="47">
        <v>86.062246709999997</v>
      </c>
      <c r="O74" s="47"/>
      <c r="P74" s="47"/>
      <c r="Q74" s="87">
        <v>151.52340484999999</v>
      </c>
    </row>
    <row r="75" spans="1:17" ht="15" customHeight="1" x14ac:dyDescent="0.25">
      <c r="A75" s="55">
        <v>300</v>
      </c>
      <c r="B75" s="55"/>
      <c r="C75" s="55"/>
      <c r="D75" s="62" t="s">
        <v>160</v>
      </c>
      <c r="E75" s="36" t="s">
        <v>161</v>
      </c>
      <c r="F75" s="37"/>
      <c r="G75" s="37"/>
      <c r="H75" s="37">
        <v>1216.64615164</v>
      </c>
      <c r="I75" s="37"/>
      <c r="J75" s="37"/>
      <c r="K75" s="37">
        <v>2359.85385662</v>
      </c>
      <c r="L75" s="37"/>
      <c r="M75" s="37"/>
      <c r="N75" s="37">
        <v>3514.1993855300002</v>
      </c>
      <c r="O75" s="37"/>
      <c r="P75" s="37"/>
      <c r="Q75" s="37">
        <v>4996.2439999999988</v>
      </c>
    </row>
    <row r="76" spans="1:17" ht="15" customHeight="1" x14ac:dyDescent="0.25">
      <c r="A76" s="63"/>
      <c r="B76" s="55">
        <v>310</v>
      </c>
      <c r="C76" s="55"/>
      <c r="D76" s="62" t="s">
        <v>162</v>
      </c>
      <c r="E76" s="38" t="s">
        <v>163</v>
      </c>
      <c r="F76" s="37"/>
      <c r="G76" s="37"/>
      <c r="H76" s="37">
        <v>1063.20435952</v>
      </c>
      <c r="I76" s="37"/>
      <c r="J76" s="37"/>
      <c r="K76" s="37">
        <v>2041.1014723400001</v>
      </c>
      <c r="L76" s="37"/>
      <c r="M76" s="37"/>
      <c r="N76" s="37">
        <v>3047.4595835199998</v>
      </c>
      <c r="O76" s="37"/>
      <c r="P76" s="37"/>
      <c r="Q76" s="37">
        <v>4171.3416456799996</v>
      </c>
    </row>
    <row r="77" spans="1:17" ht="15" customHeight="1" x14ac:dyDescent="0.25">
      <c r="A77" s="59"/>
      <c r="B77" s="59"/>
      <c r="C77" s="60">
        <v>311</v>
      </c>
      <c r="D77" s="50" t="s">
        <v>164</v>
      </c>
      <c r="E77" s="38" t="s">
        <v>165</v>
      </c>
      <c r="F77" s="47"/>
      <c r="G77" s="47"/>
      <c r="H77" s="47">
        <v>4.8696464400000004</v>
      </c>
      <c r="I77" s="47"/>
      <c r="J77" s="47"/>
      <c r="K77" s="47">
        <v>13.600137610000001</v>
      </c>
      <c r="L77" s="47"/>
      <c r="M77" s="47"/>
      <c r="N77" s="47">
        <v>21.67077914</v>
      </c>
      <c r="O77" s="47"/>
      <c r="P77" s="47"/>
      <c r="Q77" s="87">
        <v>29.214687720000001</v>
      </c>
    </row>
    <row r="78" spans="1:17" ht="15" customHeight="1" x14ac:dyDescent="0.25">
      <c r="A78" s="59"/>
      <c r="B78" s="59"/>
      <c r="C78" s="60">
        <v>312</v>
      </c>
      <c r="D78" s="50" t="s">
        <v>166</v>
      </c>
      <c r="E78" s="38" t="s">
        <v>167</v>
      </c>
      <c r="F78" s="47"/>
      <c r="G78" s="47"/>
      <c r="H78" s="47">
        <v>1057.8493462599999</v>
      </c>
      <c r="I78" s="47"/>
      <c r="J78" s="47"/>
      <c r="K78" s="47">
        <v>2025.2234632499999</v>
      </c>
      <c r="L78" s="47"/>
      <c r="M78" s="47"/>
      <c r="N78" s="47">
        <v>3023.3786333399999</v>
      </c>
      <c r="O78" s="47"/>
      <c r="P78" s="47"/>
      <c r="Q78" s="87">
        <v>4139.3038365799994</v>
      </c>
    </row>
    <row r="79" spans="1:17" ht="30" customHeight="1" x14ac:dyDescent="0.25">
      <c r="A79" s="59"/>
      <c r="B79" s="59"/>
      <c r="C79" s="60">
        <v>314</v>
      </c>
      <c r="D79" s="64" t="s">
        <v>168</v>
      </c>
      <c r="E79" s="38" t="s">
        <v>169</v>
      </c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87"/>
    </row>
    <row r="80" spans="1:17" ht="30" customHeight="1" x14ac:dyDescent="0.25">
      <c r="A80" s="59"/>
      <c r="B80" s="59"/>
      <c r="C80" s="60">
        <v>315</v>
      </c>
      <c r="D80" s="64" t="s">
        <v>170</v>
      </c>
      <c r="E80" s="38" t="s">
        <v>171</v>
      </c>
      <c r="F80" s="47"/>
      <c r="G80" s="47"/>
      <c r="H80" s="47">
        <v>0.48536681999999998</v>
      </c>
      <c r="I80" s="47"/>
      <c r="J80" s="47"/>
      <c r="K80" s="47">
        <v>2.2778714799999999</v>
      </c>
      <c r="L80" s="47"/>
      <c r="M80" s="47"/>
      <c r="N80" s="47">
        <v>2.4101710399999998</v>
      </c>
      <c r="O80" s="47"/>
      <c r="P80" s="47"/>
      <c r="Q80" s="87">
        <v>2.8231213799999999</v>
      </c>
    </row>
    <row r="81" spans="1:17" ht="15" customHeight="1" x14ac:dyDescent="0.25">
      <c r="A81" s="59"/>
      <c r="B81" s="55">
        <v>320</v>
      </c>
      <c r="C81" s="55"/>
      <c r="D81" s="62" t="s">
        <v>172</v>
      </c>
      <c r="E81" s="38" t="s">
        <v>173</v>
      </c>
      <c r="F81" s="37"/>
      <c r="G81" s="37"/>
      <c r="H81" s="37">
        <v>115.62377827</v>
      </c>
      <c r="I81" s="37"/>
      <c r="J81" s="37"/>
      <c r="K81" s="37">
        <v>266.25512829000002</v>
      </c>
      <c r="L81" s="37"/>
      <c r="M81" s="37"/>
      <c r="N81" s="37">
        <v>421.56412848999997</v>
      </c>
      <c r="O81" s="37"/>
      <c r="P81" s="37"/>
      <c r="Q81" s="37">
        <v>785.71199999999988</v>
      </c>
    </row>
    <row r="82" spans="1:17" ht="15" customHeight="1" x14ac:dyDescent="0.25">
      <c r="A82" s="59"/>
      <c r="B82" s="59"/>
      <c r="C82" s="60">
        <v>321</v>
      </c>
      <c r="D82" s="50" t="s">
        <v>164</v>
      </c>
      <c r="E82" s="38" t="s">
        <v>174</v>
      </c>
      <c r="F82" s="47"/>
      <c r="G82" s="47"/>
      <c r="H82" s="47">
        <v>6.4405185500000002</v>
      </c>
      <c r="I82" s="47"/>
      <c r="J82" s="47"/>
      <c r="K82" s="47">
        <v>15.334541570000001</v>
      </c>
      <c r="L82" s="47"/>
      <c r="M82" s="47"/>
      <c r="N82" s="47">
        <v>17.919361899999998</v>
      </c>
      <c r="O82" s="47"/>
      <c r="P82" s="47"/>
      <c r="Q82" s="87">
        <v>24.801422670000001</v>
      </c>
    </row>
    <row r="83" spans="1:17" ht="15" customHeight="1" x14ac:dyDescent="0.25">
      <c r="A83" s="59"/>
      <c r="B83" s="59"/>
      <c r="C83" s="60">
        <v>322</v>
      </c>
      <c r="D83" s="50" t="s">
        <v>175</v>
      </c>
      <c r="E83" s="38" t="s">
        <v>176</v>
      </c>
      <c r="F83" s="47"/>
      <c r="G83" s="47"/>
      <c r="H83" s="47">
        <v>108.97496328</v>
      </c>
      <c r="I83" s="47"/>
      <c r="J83" s="47"/>
      <c r="K83" s="47">
        <v>250.44684705</v>
      </c>
      <c r="L83" s="47"/>
      <c r="M83" s="47"/>
      <c r="N83" s="47">
        <v>403.07762885</v>
      </c>
      <c r="O83" s="47"/>
      <c r="P83" s="47"/>
      <c r="Q83" s="87">
        <v>759.95262550999996</v>
      </c>
    </row>
    <row r="84" spans="1:17" ht="30" customHeight="1" x14ac:dyDescent="0.25">
      <c r="A84" s="59"/>
      <c r="B84" s="59"/>
      <c r="C84" s="60">
        <v>324</v>
      </c>
      <c r="D84" s="64" t="s">
        <v>168</v>
      </c>
      <c r="E84" s="38" t="s">
        <v>177</v>
      </c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87"/>
    </row>
    <row r="85" spans="1:17" ht="30" customHeight="1" x14ac:dyDescent="0.25">
      <c r="A85" s="59"/>
      <c r="B85" s="59"/>
      <c r="C85" s="60">
        <v>325</v>
      </c>
      <c r="D85" s="64" t="s">
        <v>178</v>
      </c>
      <c r="E85" s="38" t="s">
        <v>179</v>
      </c>
      <c r="F85" s="47"/>
      <c r="G85" s="47"/>
      <c r="H85" s="47">
        <v>0.20829644</v>
      </c>
      <c r="I85" s="47"/>
      <c r="J85" s="47"/>
      <c r="K85" s="47">
        <v>0.47373967</v>
      </c>
      <c r="L85" s="47"/>
      <c r="M85" s="47"/>
      <c r="N85" s="47">
        <v>0.56713773999999995</v>
      </c>
      <c r="O85" s="47"/>
      <c r="P85" s="47"/>
      <c r="Q85" s="87">
        <v>0.95795182000000001</v>
      </c>
    </row>
    <row r="86" spans="1:17" ht="15" customHeight="1" x14ac:dyDescent="0.25">
      <c r="A86" s="59"/>
      <c r="B86" s="58">
        <v>330</v>
      </c>
      <c r="C86" s="60"/>
      <c r="D86" s="62" t="s">
        <v>180</v>
      </c>
      <c r="E86" s="38" t="s">
        <v>181</v>
      </c>
      <c r="F86" s="37"/>
      <c r="G86" s="37"/>
      <c r="H86" s="37">
        <v>3.5195570200000001</v>
      </c>
      <c r="I86" s="37"/>
      <c r="J86" s="37"/>
      <c r="K86" s="37">
        <v>18.072087190000001</v>
      </c>
      <c r="L86" s="37"/>
      <c r="M86" s="37"/>
      <c r="N86" s="37">
        <v>24.468394920000001</v>
      </c>
      <c r="O86" s="37"/>
      <c r="P86" s="37"/>
      <c r="Q86" s="37">
        <v>26.987718390000001</v>
      </c>
    </row>
    <row r="87" spans="1:17" ht="15" customHeight="1" x14ac:dyDescent="0.25">
      <c r="A87" s="59"/>
      <c r="B87" s="59"/>
      <c r="C87" s="57">
        <v>331</v>
      </c>
      <c r="D87" s="50" t="s">
        <v>182</v>
      </c>
      <c r="E87" s="38" t="s">
        <v>183</v>
      </c>
      <c r="F87" s="47"/>
      <c r="G87" s="47"/>
      <c r="H87" s="47">
        <v>1.4616915100000001</v>
      </c>
      <c r="I87" s="47"/>
      <c r="J87" s="47"/>
      <c r="K87" s="47">
        <v>9.2172744800000004</v>
      </c>
      <c r="L87" s="47"/>
      <c r="M87" s="47"/>
      <c r="N87" s="47">
        <v>13.826410170000001</v>
      </c>
      <c r="O87" s="47"/>
      <c r="P87" s="47"/>
      <c r="Q87" s="87">
        <v>15.887541840000001</v>
      </c>
    </row>
    <row r="88" spans="1:17" ht="15" customHeight="1" x14ac:dyDescent="0.25">
      <c r="A88" s="59"/>
      <c r="B88" s="59"/>
      <c r="C88" s="57">
        <v>332</v>
      </c>
      <c r="D88" s="50" t="s">
        <v>184</v>
      </c>
      <c r="E88" s="38" t="s">
        <v>185</v>
      </c>
      <c r="F88" s="47"/>
      <c r="G88" s="47"/>
      <c r="H88" s="47">
        <v>2.0578655100000001</v>
      </c>
      <c r="I88" s="47"/>
      <c r="J88" s="47"/>
      <c r="K88" s="47">
        <v>8.8548127099999991</v>
      </c>
      <c r="L88" s="47"/>
      <c r="M88" s="47"/>
      <c r="N88" s="47">
        <v>10.641984750000001</v>
      </c>
      <c r="O88" s="47"/>
      <c r="P88" s="47"/>
      <c r="Q88" s="87">
        <v>11.10017655</v>
      </c>
    </row>
    <row r="89" spans="1:17" ht="15" customHeight="1" x14ac:dyDescent="0.25">
      <c r="A89" s="59"/>
      <c r="B89" s="58">
        <v>340</v>
      </c>
      <c r="C89" s="60"/>
      <c r="D89" s="62" t="s">
        <v>186</v>
      </c>
      <c r="E89" s="38" t="s">
        <v>187</v>
      </c>
      <c r="F89" s="37"/>
      <c r="G89" s="37"/>
      <c r="H89" s="37">
        <v>34.298456829999999</v>
      </c>
      <c r="I89" s="37"/>
      <c r="J89" s="37"/>
      <c r="K89" s="37">
        <v>34.425168800000002</v>
      </c>
      <c r="L89" s="37"/>
      <c r="M89" s="37"/>
      <c r="N89" s="37">
        <v>20.707278599999999</v>
      </c>
      <c r="O89" s="37"/>
      <c r="P89" s="37"/>
      <c r="Q89" s="37">
        <v>12.20263593</v>
      </c>
    </row>
    <row r="90" spans="1:17" ht="15" customHeight="1" x14ac:dyDescent="0.25">
      <c r="A90" s="59"/>
      <c r="B90" s="59"/>
      <c r="C90" s="57">
        <v>341</v>
      </c>
      <c r="D90" s="50" t="s">
        <v>188</v>
      </c>
      <c r="E90" s="38" t="s">
        <v>189</v>
      </c>
      <c r="F90" s="47"/>
      <c r="G90" s="47"/>
      <c r="H90" s="47">
        <v>34.298456829999999</v>
      </c>
      <c r="I90" s="47"/>
      <c r="J90" s="47"/>
      <c r="K90" s="47">
        <v>34.425168800000002</v>
      </c>
      <c r="L90" s="47"/>
      <c r="M90" s="47"/>
      <c r="N90" s="47">
        <v>20.707278599999999</v>
      </c>
      <c r="O90" s="47"/>
      <c r="P90" s="47"/>
      <c r="Q90" s="87">
        <v>12.20263593</v>
      </c>
    </row>
    <row r="91" spans="1:17" ht="15" customHeight="1" x14ac:dyDescent="0.25">
      <c r="A91" s="55">
        <v>400</v>
      </c>
      <c r="B91" s="65"/>
      <c r="C91" s="65"/>
      <c r="D91" s="62" t="s">
        <v>190</v>
      </c>
      <c r="E91" s="38" t="s">
        <v>191</v>
      </c>
      <c r="F91" s="37"/>
      <c r="G91" s="37"/>
      <c r="H91" s="37">
        <v>365.75034102000001</v>
      </c>
      <c r="I91" s="37"/>
      <c r="J91" s="37"/>
      <c r="K91" s="37">
        <v>540.22645566999995</v>
      </c>
      <c r="L91" s="37"/>
      <c r="M91" s="37"/>
      <c r="N91" s="37">
        <v>726.45165125000005</v>
      </c>
      <c r="O91" s="37"/>
      <c r="P91" s="37"/>
      <c r="Q91" s="37">
        <v>942.76016005999998</v>
      </c>
    </row>
    <row r="92" spans="1:17" ht="15" customHeight="1" x14ac:dyDescent="0.25">
      <c r="A92" s="66"/>
      <c r="B92" s="58">
        <v>410</v>
      </c>
      <c r="C92" s="55"/>
      <c r="D92" s="41" t="s">
        <v>192</v>
      </c>
      <c r="E92" s="38" t="s">
        <v>193</v>
      </c>
      <c r="F92" s="37"/>
      <c r="G92" s="37"/>
      <c r="H92" s="37">
        <v>0.35038002000000001</v>
      </c>
      <c r="I92" s="37"/>
      <c r="J92" s="37"/>
      <c r="K92" s="37">
        <v>0.86617942999999997</v>
      </c>
      <c r="L92" s="37"/>
      <c r="M92" s="37"/>
      <c r="N92" s="37">
        <v>2.09893185</v>
      </c>
      <c r="O92" s="37"/>
      <c r="P92" s="37"/>
      <c r="Q92" s="37">
        <v>3.5784075299999998</v>
      </c>
    </row>
    <row r="93" spans="1:17" ht="15" customHeight="1" x14ac:dyDescent="0.25">
      <c r="A93" s="66"/>
      <c r="B93" s="67"/>
      <c r="C93" s="57">
        <v>411</v>
      </c>
      <c r="D93" s="50" t="s">
        <v>194</v>
      </c>
      <c r="E93" s="38" t="s">
        <v>195</v>
      </c>
      <c r="F93" s="47"/>
      <c r="G93" s="47"/>
      <c r="H93" s="47">
        <v>0.35038002000000001</v>
      </c>
      <c r="I93" s="47"/>
      <c r="J93" s="47"/>
      <c r="K93" s="47">
        <v>0.86617942999999997</v>
      </c>
      <c r="L93" s="47"/>
      <c r="M93" s="47"/>
      <c r="N93" s="47">
        <v>2.09893185</v>
      </c>
      <c r="O93" s="47"/>
      <c r="P93" s="47"/>
      <c r="Q93" s="87">
        <v>3.5784075299999998</v>
      </c>
    </row>
    <row r="94" spans="1:17" ht="30" customHeight="1" x14ac:dyDescent="0.25">
      <c r="A94" s="66"/>
      <c r="B94" s="58">
        <v>420</v>
      </c>
      <c r="C94" s="65"/>
      <c r="D94" s="41" t="s">
        <v>196</v>
      </c>
      <c r="E94" s="38" t="s">
        <v>197</v>
      </c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>
        <v>0.37272994999999998</v>
      </c>
    </row>
    <row r="95" spans="1:17" ht="15" customHeight="1" x14ac:dyDescent="0.25">
      <c r="A95" s="66"/>
      <c r="B95" s="67"/>
      <c r="C95" s="57">
        <v>421</v>
      </c>
      <c r="D95" s="50" t="s">
        <v>198</v>
      </c>
      <c r="E95" s="38" t="s">
        <v>199</v>
      </c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87"/>
    </row>
    <row r="96" spans="1:17" ht="15" customHeight="1" x14ac:dyDescent="0.25">
      <c r="A96" s="66"/>
      <c r="B96" s="67"/>
      <c r="C96" s="57">
        <v>429</v>
      </c>
      <c r="D96" s="50" t="s">
        <v>200</v>
      </c>
      <c r="E96" s="38" t="s">
        <v>201</v>
      </c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87">
        <v>0.37272994999999998</v>
      </c>
    </row>
    <row r="97" spans="1:17" ht="15" customHeight="1" x14ac:dyDescent="0.25">
      <c r="A97" s="66"/>
      <c r="B97" s="58">
        <v>430</v>
      </c>
      <c r="C97" s="65"/>
      <c r="D97" s="62" t="s">
        <v>202</v>
      </c>
      <c r="E97" s="38" t="s">
        <v>203</v>
      </c>
      <c r="F97" s="37"/>
      <c r="G97" s="37"/>
      <c r="H97" s="37">
        <v>7.4012949999999994E-2</v>
      </c>
      <c r="I97" s="37"/>
      <c r="J97" s="37"/>
      <c r="K97" s="37">
        <v>1.1518009300000001</v>
      </c>
      <c r="L97" s="37"/>
      <c r="M97" s="37"/>
      <c r="N97" s="37">
        <v>3.5229582100000001</v>
      </c>
      <c r="O97" s="37"/>
      <c r="P97" s="37"/>
      <c r="Q97" s="37">
        <v>9.4896213599999992</v>
      </c>
    </row>
    <row r="98" spans="1:17" ht="15" customHeight="1" x14ac:dyDescent="0.25">
      <c r="A98" s="66"/>
      <c r="B98" s="67"/>
      <c r="C98" s="57">
        <v>431</v>
      </c>
      <c r="D98" s="50" t="s">
        <v>204</v>
      </c>
      <c r="E98" s="38" t="s">
        <v>205</v>
      </c>
      <c r="F98" s="47"/>
      <c r="G98" s="47"/>
      <c r="H98" s="47">
        <v>7.4012949999999994E-2</v>
      </c>
      <c r="I98" s="47"/>
      <c r="J98" s="47"/>
      <c r="K98" s="47">
        <v>1.1518009300000001</v>
      </c>
      <c r="L98" s="47"/>
      <c r="M98" s="47"/>
      <c r="N98" s="47">
        <v>3.5229582100000001</v>
      </c>
      <c r="O98" s="47"/>
      <c r="P98" s="47"/>
      <c r="Q98" s="87">
        <v>9.4896213599999992</v>
      </c>
    </row>
    <row r="99" spans="1:17" ht="15" customHeight="1" x14ac:dyDescent="0.25">
      <c r="A99" s="66"/>
      <c r="B99" s="67"/>
      <c r="C99" s="57">
        <v>432</v>
      </c>
      <c r="D99" s="50" t="s">
        <v>206</v>
      </c>
      <c r="E99" s="38" t="s">
        <v>207</v>
      </c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87"/>
    </row>
    <row r="100" spans="1:17" ht="30" customHeight="1" x14ac:dyDescent="0.25">
      <c r="A100" s="66"/>
      <c r="B100" s="55">
        <v>440</v>
      </c>
      <c r="C100" s="65"/>
      <c r="D100" s="62" t="s">
        <v>208</v>
      </c>
      <c r="E100" s="38" t="s">
        <v>209</v>
      </c>
      <c r="F100" s="37"/>
      <c r="G100" s="37"/>
      <c r="H100" s="37"/>
      <c r="I100" s="37"/>
      <c r="J100" s="37"/>
      <c r="K100" s="37">
        <v>1.8804000000000001E-2</v>
      </c>
      <c r="L100" s="37"/>
      <c r="M100" s="37"/>
      <c r="N100" s="37">
        <v>2.96294E-2</v>
      </c>
      <c r="O100" s="37"/>
      <c r="P100" s="37"/>
      <c r="Q100" s="37">
        <v>2.8229400000000002E-2</v>
      </c>
    </row>
    <row r="101" spans="1:17" ht="15" customHeight="1" x14ac:dyDescent="0.25">
      <c r="A101" s="66"/>
      <c r="B101" s="67"/>
      <c r="C101" s="57">
        <v>441</v>
      </c>
      <c r="D101" s="50" t="s">
        <v>210</v>
      </c>
      <c r="E101" s="38" t="s">
        <v>211</v>
      </c>
      <c r="F101" s="47"/>
      <c r="G101" s="47"/>
      <c r="H101" s="47"/>
      <c r="I101" s="47"/>
      <c r="J101" s="47"/>
      <c r="K101" s="47"/>
      <c r="L101" s="47"/>
      <c r="M101" s="47"/>
      <c r="N101" s="47">
        <v>2.8159400000000001E-2</v>
      </c>
      <c r="O101" s="47"/>
      <c r="P101" s="47"/>
      <c r="Q101" s="87">
        <v>2.8159400000000001E-2</v>
      </c>
    </row>
    <row r="102" spans="1:17" ht="15" customHeight="1" x14ac:dyDescent="0.25">
      <c r="A102" s="66"/>
      <c r="B102" s="67"/>
      <c r="C102" s="57">
        <v>442</v>
      </c>
      <c r="D102" s="50" t="s">
        <v>212</v>
      </c>
      <c r="E102" s="38" t="s">
        <v>213</v>
      </c>
      <c r="F102" s="47"/>
      <c r="G102" s="47"/>
      <c r="H102" s="47"/>
      <c r="I102" s="47"/>
      <c r="J102" s="47"/>
      <c r="K102" s="47">
        <v>1.8804000000000001E-2</v>
      </c>
      <c r="L102" s="47"/>
      <c r="M102" s="47"/>
      <c r="N102" s="47">
        <v>1.47E-3</v>
      </c>
      <c r="O102" s="47"/>
      <c r="P102" s="47"/>
      <c r="Q102" s="87">
        <v>6.9999999999999994E-5</v>
      </c>
    </row>
    <row r="103" spans="1:17" ht="15" customHeight="1" x14ac:dyDescent="0.25">
      <c r="A103" s="66"/>
      <c r="B103" s="58">
        <v>450</v>
      </c>
      <c r="C103" s="68"/>
      <c r="D103" s="62" t="s">
        <v>214</v>
      </c>
      <c r="E103" s="38" t="s">
        <v>215</v>
      </c>
      <c r="F103" s="37"/>
      <c r="G103" s="37"/>
      <c r="H103" s="37">
        <v>365.32594805000002</v>
      </c>
      <c r="I103" s="37"/>
      <c r="J103" s="37"/>
      <c r="K103" s="37">
        <v>538.18967130999999</v>
      </c>
      <c r="L103" s="37"/>
      <c r="M103" s="37"/>
      <c r="N103" s="37">
        <v>720.80013179000002</v>
      </c>
      <c r="O103" s="37"/>
      <c r="P103" s="37"/>
      <c r="Q103" s="37">
        <v>929.29117182000005</v>
      </c>
    </row>
    <row r="104" spans="1:17" ht="15" customHeight="1" x14ac:dyDescent="0.25">
      <c r="A104" s="69"/>
      <c r="B104" s="70"/>
      <c r="C104" s="57">
        <v>451</v>
      </c>
      <c r="D104" s="50" t="s">
        <v>216</v>
      </c>
      <c r="E104" s="38" t="s">
        <v>217</v>
      </c>
      <c r="F104" s="47"/>
      <c r="G104" s="47"/>
      <c r="H104" s="47">
        <v>4.022133E-2</v>
      </c>
      <c r="I104" s="47"/>
      <c r="J104" s="47"/>
      <c r="K104" s="47">
        <v>4.2654658100000002</v>
      </c>
      <c r="L104" s="47"/>
      <c r="M104" s="47"/>
      <c r="N104" s="47">
        <v>7.3583301299999997</v>
      </c>
      <c r="O104" s="47"/>
      <c r="P104" s="47"/>
      <c r="Q104" s="87">
        <v>8.3613507200000008</v>
      </c>
    </row>
    <row r="105" spans="1:17" ht="15" customHeight="1" x14ac:dyDescent="0.25">
      <c r="A105" s="56"/>
      <c r="B105" s="61"/>
      <c r="C105" s="57">
        <v>452</v>
      </c>
      <c r="D105" s="50" t="s">
        <v>218</v>
      </c>
      <c r="E105" s="38" t="s">
        <v>219</v>
      </c>
      <c r="F105" s="47"/>
      <c r="G105" s="47"/>
      <c r="H105" s="47">
        <v>2.4032599999999999E-3</v>
      </c>
      <c r="I105" s="47"/>
      <c r="J105" s="47"/>
      <c r="K105" s="47">
        <v>3.2889460000000002E-2</v>
      </c>
      <c r="L105" s="47"/>
      <c r="M105" s="47"/>
      <c r="N105" s="47">
        <v>3.443736E-2</v>
      </c>
      <c r="O105" s="47"/>
      <c r="P105" s="47"/>
      <c r="Q105" s="87">
        <v>3.5096210000000003E-2</v>
      </c>
    </row>
    <row r="106" spans="1:17" ht="15" customHeight="1" x14ac:dyDescent="0.25">
      <c r="A106" s="56"/>
      <c r="B106" s="61"/>
      <c r="C106" s="57">
        <v>453</v>
      </c>
      <c r="D106" s="50" t="s">
        <v>220</v>
      </c>
      <c r="E106" s="38" t="s">
        <v>221</v>
      </c>
      <c r="F106" s="47"/>
      <c r="G106" s="47"/>
      <c r="H106" s="47">
        <v>317.17468885</v>
      </c>
      <c r="I106" s="47"/>
      <c r="J106" s="47"/>
      <c r="K106" s="47">
        <v>371.65856609999997</v>
      </c>
      <c r="L106" s="47"/>
      <c r="M106" s="47"/>
      <c r="N106" s="47">
        <v>456.19488826000003</v>
      </c>
      <c r="O106" s="47"/>
      <c r="P106" s="47"/>
      <c r="Q106" s="87">
        <v>516.60303510000006</v>
      </c>
    </row>
    <row r="107" spans="1:17" ht="15" customHeight="1" x14ac:dyDescent="0.25">
      <c r="A107" s="56"/>
      <c r="B107" s="61"/>
      <c r="C107" s="57">
        <v>454</v>
      </c>
      <c r="D107" s="50" t="s">
        <v>222</v>
      </c>
      <c r="E107" s="38" t="s">
        <v>223</v>
      </c>
      <c r="F107" s="47"/>
      <c r="G107" s="47"/>
      <c r="H107" s="47">
        <v>34.752211770000002</v>
      </c>
      <c r="I107" s="47"/>
      <c r="J107" s="47"/>
      <c r="K107" s="47">
        <v>137.56637599999999</v>
      </c>
      <c r="L107" s="47"/>
      <c r="M107" s="47"/>
      <c r="N107" s="47">
        <v>223.63169873000001</v>
      </c>
      <c r="O107" s="47"/>
      <c r="P107" s="47"/>
      <c r="Q107" s="87">
        <v>362.80583321</v>
      </c>
    </row>
    <row r="108" spans="1:17" ht="15" customHeight="1" x14ac:dyDescent="0.25">
      <c r="A108" s="56"/>
      <c r="B108" s="61"/>
      <c r="C108" s="57">
        <v>455</v>
      </c>
      <c r="D108" s="50" t="s">
        <v>224</v>
      </c>
      <c r="E108" s="38" t="s">
        <v>225</v>
      </c>
      <c r="F108" s="47"/>
      <c r="G108" s="47"/>
      <c r="H108" s="47"/>
      <c r="I108" s="47"/>
      <c r="J108" s="47"/>
      <c r="K108" s="47"/>
      <c r="L108" s="47"/>
      <c r="M108" s="47"/>
      <c r="N108" s="47">
        <v>0.13986454000000001</v>
      </c>
      <c r="O108" s="47"/>
      <c r="P108" s="47"/>
      <c r="Q108" s="87">
        <v>0.13986454000000001</v>
      </c>
    </row>
    <row r="109" spans="1:17" ht="15" customHeight="1" x14ac:dyDescent="0.25">
      <c r="A109" s="56"/>
      <c r="B109" s="61"/>
      <c r="C109" s="57">
        <v>456</v>
      </c>
      <c r="D109" s="50" t="s">
        <v>226</v>
      </c>
      <c r="E109" s="38" t="s">
        <v>227</v>
      </c>
      <c r="F109" s="47"/>
      <c r="G109" s="47"/>
      <c r="H109" s="47">
        <v>13.35642284</v>
      </c>
      <c r="I109" s="47"/>
      <c r="J109" s="47"/>
      <c r="K109" s="47">
        <v>24.66637394</v>
      </c>
      <c r="L109" s="47"/>
      <c r="M109" s="47"/>
      <c r="N109" s="47">
        <v>33.440912769999997</v>
      </c>
      <c r="O109" s="47"/>
      <c r="P109" s="47"/>
      <c r="Q109" s="87">
        <v>41.345992039999999</v>
      </c>
    </row>
    <row r="110" spans="1:17" ht="15" customHeight="1" x14ac:dyDescent="0.25">
      <c r="A110" s="58">
        <v>500</v>
      </c>
      <c r="B110" s="65"/>
      <c r="C110" s="60"/>
      <c r="D110" s="62" t="s">
        <v>228</v>
      </c>
      <c r="E110" s="38" t="s">
        <v>229</v>
      </c>
      <c r="F110" s="37"/>
      <c r="G110" s="37"/>
      <c r="H110" s="37">
        <v>80.129531709999995</v>
      </c>
      <c r="I110" s="37"/>
      <c r="J110" s="37"/>
      <c r="K110" s="37">
        <v>132.1612471</v>
      </c>
      <c r="L110" s="37"/>
      <c r="M110" s="37"/>
      <c r="N110" s="37">
        <v>239.96915668</v>
      </c>
      <c r="O110" s="37"/>
      <c r="P110" s="37"/>
      <c r="Q110" s="37">
        <v>385.50689096999997</v>
      </c>
    </row>
    <row r="111" spans="1:17" ht="15" customHeight="1" x14ac:dyDescent="0.25">
      <c r="A111" s="66"/>
      <c r="B111" s="58">
        <v>510</v>
      </c>
      <c r="C111" s="60"/>
      <c r="D111" s="62" t="s">
        <v>230</v>
      </c>
      <c r="E111" s="38" t="s">
        <v>231</v>
      </c>
      <c r="F111" s="37"/>
      <c r="G111" s="37"/>
      <c r="H111" s="37">
        <v>80.119631010000006</v>
      </c>
      <c r="I111" s="37"/>
      <c r="J111" s="37"/>
      <c r="K111" s="37">
        <v>126.15134639999999</v>
      </c>
      <c r="L111" s="37"/>
      <c r="M111" s="37"/>
      <c r="N111" s="37">
        <v>227.55925597999999</v>
      </c>
      <c r="O111" s="37"/>
      <c r="P111" s="37"/>
      <c r="Q111" s="37">
        <v>358.09852497000003</v>
      </c>
    </row>
    <row r="112" spans="1:17" ht="15" customHeight="1" x14ac:dyDescent="0.25">
      <c r="A112" s="66"/>
      <c r="B112" s="67"/>
      <c r="C112" s="57">
        <v>511</v>
      </c>
      <c r="D112" s="50" t="s">
        <v>232</v>
      </c>
      <c r="E112" s="38" t="s">
        <v>233</v>
      </c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87"/>
    </row>
    <row r="113" spans="1:17" ht="15" customHeight="1" x14ac:dyDescent="0.25">
      <c r="A113" s="66"/>
      <c r="B113" s="67"/>
      <c r="C113" s="57">
        <v>512</v>
      </c>
      <c r="D113" s="50" t="s">
        <v>234</v>
      </c>
      <c r="E113" s="38" t="s">
        <v>235</v>
      </c>
      <c r="F113" s="47"/>
      <c r="G113" s="47"/>
      <c r="H113" s="47">
        <v>4.4099300000000001E-2</v>
      </c>
      <c r="I113" s="47"/>
      <c r="J113" s="47"/>
      <c r="K113" s="47">
        <v>0.17860412000000001</v>
      </c>
      <c r="L113" s="47"/>
      <c r="M113" s="47"/>
      <c r="N113" s="47">
        <v>0.26035612000000002</v>
      </c>
      <c r="O113" s="47"/>
      <c r="P113" s="47"/>
      <c r="Q113" s="87">
        <v>0.48650707999999998</v>
      </c>
    </row>
    <row r="114" spans="1:17" ht="15" customHeight="1" x14ac:dyDescent="0.25">
      <c r="A114" s="66"/>
      <c r="B114" s="67"/>
      <c r="C114" s="57">
        <v>513</v>
      </c>
      <c r="D114" s="50" t="s">
        <v>236</v>
      </c>
      <c r="E114" s="38" t="s">
        <v>237</v>
      </c>
      <c r="F114" s="47"/>
      <c r="G114" s="47"/>
      <c r="H114" s="47">
        <v>55.696349269999999</v>
      </c>
      <c r="I114" s="47"/>
      <c r="J114" s="47"/>
      <c r="K114" s="47">
        <v>88.122168549999998</v>
      </c>
      <c r="L114" s="47"/>
      <c r="M114" s="47"/>
      <c r="N114" s="47">
        <v>165.93396647</v>
      </c>
      <c r="O114" s="47"/>
      <c r="P114" s="47"/>
      <c r="Q114" s="87">
        <v>270.32117051</v>
      </c>
    </row>
    <row r="115" spans="1:17" ht="15" customHeight="1" x14ac:dyDescent="0.25">
      <c r="A115" s="66"/>
      <c r="B115" s="67"/>
      <c r="C115" s="57">
        <v>514</v>
      </c>
      <c r="D115" s="50" t="s">
        <v>238</v>
      </c>
      <c r="E115" s="38" t="s">
        <v>239</v>
      </c>
      <c r="F115" s="47"/>
      <c r="G115" s="47"/>
      <c r="H115" s="47">
        <v>24.379182440000001</v>
      </c>
      <c r="I115" s="47"/>
      <c r="J115" s="47"/>
      <c r="K115" s="47">
        <v>37.850573730000001</v>
      </c>
      <c r="L115" s="47"/>
      <c r="M115" s="47"/>
      <c r="N115" s="47">
        <v>61.364933389999997</v>
      </c>
      <c r="O115" s="47"/>
      <c r="P115" s="47"/>
      <c r="Q115" s="87">
        <v>87.290847380000002</v>
      </c>
    </row>
    <row r="116" spans="1:17" ht="30" customHeight="1" x14ac:dyDescent="0.25">
      <c r="A116" s="66"/>
      <c r="B116" s="67"/>
      <c r="C116" s="57">
        <v>515</v>
      </c>
      <c r="D116" s="71" t="s">
        <v>240</v>
      </c>
      <c r="E116" s="38" t="s">
        <v>241</v>
      </c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87"/>
    </row>
    <row r="117" spans="1:17" ht="15" customHeight="1" x14ac:dyDescent="0.25">
      <c r="A117" s="66"/>
      <c r="B117" s="58">
        <v>520</v>
      </c>
      <c r="C117" s="60"/>
      <c r="D117" s="62" t="s">
        <v>242</v>
      </c>
      <c r="E117" s="38" t="s">
        <v>243</v>
      </c>
      <c r="F117" s="37"/>
      <c r="G117" s="37"/>
      <c r="H117" s="37">
        <v>9.9007000000000001E-3</v>
      </c>
      <c r="I117" s="37"/>
      <c r="J117" s="37"/>
      <c r="K117" s="37">
        <v>6.0099007000000002</v>
      </c>
      <c r="L117" s="37"/>
      <c r="M117" s="37"/>
      <c r="N117" s="37">
        <v>12.4099007</v>
      </c>
      <c r="O117" s="37"/>
      <c r="P117" s="37"/>
      <c r="Q117" s="37">
        <v>27.408366000000001</v>
      </c>
    </row>
    <row r="118" spans="1:17" ht="15" customHeight="1" x14ac:dyDescent="0.25">
      <c r="A118" s="56"/>
      <c r="B118" s="61"/>
      <c r="C118" s="57">
        <v>521</v>
      </c>
      <c r="D118" s="50" t="s">
        <v>244</v>
      </c>
      <c r="E118" s="38" t="s">
        <v>245</v>
      </c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87">
        <v>2.6353399999999999E-2</v>
      </c>
    </row>
    <row r="119" spans="1:17" ht="15" customHeight="1" x14ac:dyDescent="0.25">
      <c r="A119" s="56"/>
      <c r="B119" s="72"/>
      <c r="C119" s="57">
        <v>522</v>
      </c>
      <c r="D119" s="50" t="s">
        <v>246</v>
      </c>
      <c r="E119" s="38" t="s">
        <v>247</v>
      </c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87"/>
    </row>
    <row r="120" spans="1:17" ht="15" customHeight="1" x14ac:dyDescent="0.25">
      <c r="A120" s="56"/>
      <c r="B120" s="73"/>
      <c r="C120" s="57">
        <v>523</v>
      </c>
      <c r="D120" s="50" t="s">
        <v>248</v>
      </c>
      <c r="E120" s="38" t="s">
        <v>249</v>
      </c>
      <c r="F120" s="47"/>
      <c r="G120" s="47"/>
      <c r="H120" s="47"/>
      <c r="I120" s="47"/>
      <c r="J120" s="47"/>
      <c r="K120" s="47">
        <v>6</v>
      </c>
      <c r="L120" s="47"/>
      <c r="M120" s="47"/>
      <c r="N120" s="47">
        <v>12.4</v>
      </c>
      <c r="O120" s="47"/>
      <c r="P120" s="47"/>
      <c r="Q120" s="87">
        <v>25.7</v>
      </c>
    </row>
    <row r="121" spans="1:17" ht="15" customHeight="1" x14ac:dyDescent="0.25">
      <c r="A121" s="56"/>
      <c r="B121" s="68"/>
      <c r="C121" s="57">
        <v>524</v>
      </c>
      <c r="D121" s="50" t="s">
        <v>250</v>
      </c>
      <c r="E121" s="38" t="s">
        <v>251</v>
      </c>
      <c r="F121" s="47"/>
      <c r="G121" s="47"/>
      <c r="H121" s="47">
        <v>9.9007000000000001E-3</v>
      </c>
      <c r="I121" s="47"/>
      <c r="J121" s="47"/>
      <c r="K121" s="47">
        <v>9.9007000000000001E-3</v>
      </c>
      <c r="L121" s="47"/>
      <c r="M121" s="47"/>
      <c r="N121" s="47">
        <v>9.9007000000000001E-3</v>
      </c>
      <c r="O121" s="47"/>
      <c r="P121" s="47"/>
      <c r="Q121" s="87">
        <v>1.67264732</v>
      </c>
    </row>
    <row r="122" spans="1:17" ht="15" customHeight="1" x14ac:dyDescent="0.25">
      <c r="A122" s="56"/>
      <c r="B122" s="68"/>
      <c r="C122" s="57">
        <v>525</v>
      </c>
      <c r="D122" s="50" t="s">
        <v>252</v>
      </c>
      <c r="E122" s="38" t="s">
        <v>253</v>
      </c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87"/>
    </row>
    <row r="123" spans="1:17" ht="15" customHeight="1" x14ac:dyDescent="0.25">
      <c r="A123" s="56"/>
      <c r="B123" s="68"/>
      <c r="C123" s="57">
        <v>526</v>
      </c>
      <c r="D123" s="50" t="s">
        <v>234</v>
      </c>
      <c r="E123" s="38" t="s">
        <v>254</v>
      </c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87"/>
    </row>
    <row r="124" spans="1:17" ht="15" customHeight="1" x14ac:dyDescent="0.25">
      <c r="A124" s="74"/>
      <c r="B124" s="75"/>
      <c r="C124" s="57">
        <v>529</v>
      </c>
      <c r="D124" s="50" t="s">
        <v>255</v>
      </c>
      <c r="E124" s="38" t="s">
        <v>256</v>
      </c>
      <c r="F124" s="76"/>
      <c r="G124" s="76"/>
      <c r="H124" s="76"/>
      <c r="I124" s="77"/>
      <c r="J124" s="77"/>
      <c r="K124" s="77"/>
      <c r="L124" s="77"/>
      <c r="M124" s="77"/>
      <c r="N124" s="77"/>
      <c r="O124" s="77"/>
      <c r="P124" s="77"/>
      <c r="Q124" s="122">
        <v>9.3652800000000001E-3</v>
      </c>
    </row>
    <row r="125" spans="1:17" ht="13.35" customHeight="1" x14ac:dyDescent="0.25">
      <c r="A125" s="32" t="s">
        <v>3</v>
      </c>
      <c r="B125" s="34"/>
      <c r="C125" s="33"/>
      <c r="D125" s="78" t="s">
        <v>4</v>
      </c>
      <c r="E125" s="38" t="s">
        <v>257</v>
      </c>
      <c r="F125" s="27" t="s">
        <v>5</v>
      </c>
      <c r="G125" s="27" t="s">
        <v>6</v>
      </c>
      <c r="H125" s="27" t="s">
        <v>7</v>
      </c>
      <c r="I125" s="27" t="s">
        <v>8</v>
      </c>
      <c r="J125" s="27" t="s">
        <v>9</v>
      </c>
      <c r="K125" s="28" t="s">
        <v>10</v>
      </c>
      <c r="L125" s="27" t="s">
        <v>11</v>
      </c>
      <c r="M125" s="27" t="s">
        <v>12</v>
      </c>
      <c r="N125" s="28" t="s">
        <v>13</v>
      </c>
      <c r="O125" s="27" t="s">
        <v>14</v>
      </c>
      <c r="P125" s="27" t="s">
        <v>15</v>
      </c>
      <c r="Q125" s="120" t="s">
        <v>16</v>
      </c>
    </row>
    <row r="126" spans="1:17" ht="13.35" customHeight="1" x14ac:dyDescent="0.2">
      <c r="A126" s="32"/>
      <c r="B126" s="34"/>
      <c r="C126" s="33"/>
      <c r="D126" s="35" t="s">
        <v>258</v>
      </c>
      <c r="E126" s="38" t="s">
        <v>259</v>
      </c>
      <c r="F126" s="37"/>
      <c r="G126" s="37"/>
      <c r="H126" s="37">
        <v>2326.2071014500002</v>
      </c>
      <c r="I126" s="37"/>
      <c r="J126" s="37"/>
      <c r="K126" s="37">
        <v>5162.3326512900003</v>
      </c>
      <c r="L126" s="37"/>
      <c r="M126" s="37"/>
      <c r="N126" s="37">
        <v>7977.8207570699997</v>
      </c>
      <c r="O126" s="37"/>
      <c r="P126" s="37"/>
      <c r="Q126" s="37">
        <v>11881.382404170001</v>
      </c>
    </row>
    <row r="127" spans="1:17" ht="15" customHeight="1" x14ac:dyDescent="0.2">
      <c r="A127" s="32"/>
      <c r="B127" s="34"/>
      <c r="C127" s="33"/>
      <c r="D127" s="35" t="s">
        <v>260</v>
      </c>
      <c r="E127" s="38" t="s">
        <v>261</v>
      </c>
      <c r="F127" s="37"/>
      <c r="G127" s="37"/>
      <c r="H127" s="37">
        <v>2211.1416211599999</v>
      </c>
      <c r="I127" s="37"/>
      <c r="J127" s="37"/>
      <c r="K127" s="37">
        <v>4898.7965743900004</v>
      </c>
      <c r="L127" s="37"/>
      <c r="M127" s="37"/>
      <c r="N127" s="37">
        <v>7597.4330417000001</v>
      </c>
      <c r="O127" s="37"/>
      <c r="P127" s="37"/>
      <c r="Q127" s="37">
        <v>11425.957</v>
      </c>
    </row>
    <row r="128" spans="1:17" ht="15" customHeight="1" x14ac:dyDescent="0.2">
      <c r="A128" s="40">
        <v>600</v>
      </c>
      <c r="B128" s="52"/>
      <c r="C128" s="45"/>
      <c r="D128" s="62" t="s">
        <v>262</v>
      </c>
      <c r="E128" s="79" t="s">
        <v>263</v>
      </c>
      <c r="F128" s="37"/>
      <c r="G128" s="37"/>
      <c r="H128" s="37">
        <v>2071.2578588900001</v>
      </c>
      <c r="I128" s="37"/>
      <c r="J128" s="37"/>
      <c r="K128" s="37">
        <v>4445.4421880299997</v>
      </c>
      <c r="L128" s="37"/>
      <c r="M128" s="37"/>
      <c r="N128" s="37">
        <v>6818.7147474900003</v>
      </c>
      <c r="O128" s="37"/>
      <c r="P128" s="37"/>
      <c r="Q128" s="37">
        <v>9978.241</v>
      </c>
    </row>
    <row r="129" spans="1:17" ht="15" customHeight="1" x14ac:dyDescent="0.2">
      <c r="A129" s="49"/>
      <c r="B129" s="40">
        <v>610</v>
      </c>
      <c r="C129" s="45"/>
      <c r="D129" s="62" t="s">
        <v>264</v>
      </c>
      <c r="E129" s="79" t="s">
        <v>265</v>
      </c>
      <c r="F129" s="37"/>
      <c r="G129" s="37"/>
      <c r="H129" s="37">
        <v>689.78518831999997</v>
      </c>
      <c r="I129" s="37"/>
      <c r="J129" s="37"/>
      <c r="K129" s="37">
        <v>1575.01381517</v>
      </c>
      <c r="L129" s="37"/>
      <c r="M129" s="37"/>
      <c r="N129" s="37">
        <v>2482.74314215</v>
      </c>
      <c r="O129" s="37"/>
      <c r="P129" s="37"/>
      <c r="Q129" s="37">
        <v>3748.4950000000003</v>
      </c>
    </row>
    <row r="130" spans="1:17" ht="30" customHeight="1" x14ac:dyDescent="0.2">
      <c r="A130" s="49"/>
      <c r="B130" s="49"/>
      <c r="C130" s="45">
        <v>611</v>
      </c>
      <c r="D130" s="71" t="s">
        <v>266</v>
      </c>
      <c r="E130" s="79" t="s">
        <v>267</v>
      </c>
      <c r="F130" s="47"/>
      <c r="G130" s="47"/>
      <c r="H130" s="47">
        <v>592.54756191000001</v>
      </c>
      <c r="I130" s="47"/>
      <c r="J130" s="47"/>
      <c r="K130" s="47">
        <v>1327.6768454</v>
      </c>
      <c r="L130" s="47"/>
      <c r="M130" s="47"/>
      <c r="N130" s="47">
        <v>2093.7783859900001</v>
      </c>
      <c r="O130" s="47"/>
      <c r="P130" s="47"/>
      <c r="Q130" s="87">
        <v>3055.4203155800001</v>
      </c>
    </row>
    <row r="131" spans="1:17" ht="15" customHeight="1" x14ac:dyDescent="0.25">
      <c r="A131" s="56"/>
      <c r="B131" s="56"/>
      <c r="C131" s="57">
        <v>612</v>
      </c>
      <c r="D131" s="71" t="s">
        <v>268</v>
      </c>
      <c r="E131" s="79" t="s">
        <v>269</v>
      </c>
      <c r="F131" s="47"/>
      <c r="G131" s="47"/>
      <c r="H131" s="47">
        <v>81.36747828</v>
      </c>
      <c r="I131" s="47"/>
      <c r="J131" s="47"/>
      <c r="K131" s="47">
        <v>191.04978584</v>
      </c>
      <c r="L131" s="47"/>
      <c r="M131" s="47"/>
      <c r="N131" s="47">
        <v>274.96161085</v>
      </c>
      <c r="O131" s="47"/>
      <c r="P131" s="47"/>
      <c r="Q131" s="87">
        <v>414.98250166999998</v>
      </c>
    </row>
    <row r="132" spans="1:17" ht="30" customHeight="1" x14ac:dyDescent="0.25">
      <c r="A132" s="56"/>
      <c r="B132" s="56"/>
      <c r="C132" s="57">
        <v>613</v>
      </c>
      <c r="D132" s="71" t="s">
        <v>270</v>
      </c>
      <c r="E132" s="79" t="s">
        <v>271</v>
      </c>
      <c r="F132" s="47"/>
      <c r="G132" s="47"/>
      <c r="H132" s="47">
        <v>2.1529079000000002</v>
      </c>
      <c r="I132" s="47"/>
      <c r="J132" s="47"/>
      <c r="K132" s="47">
        <v>3.90455438</v>
      </c>
      <c r="L132" s="47"/>
      <c r="M132" s="47"/>
      <c r="N132" s="47">
        <v>6.1273032000000001</v>
      </c>
      <c r="O132" s="47"/>
      <c r="P132" s="47"/>
      <c r="Q132" s="87">
        <v>8.2765179999999994</v>
      </c>
    </row>
    <row r="133" spans="1:17" ht="15" customHeight="1" x14ac:dyDescent="0.25">
      <c r="A133" s="56"/>
      <c r="B133" s="56"/>
      <c r="C133" s="57">
        <v>614</v>
      </c>
      <c r="D133" s="71" t="s">
        <v>272</v>
      </c>
      <c r="E133" s="79" t="s">
        <v>273</v>
      </c>
      <c r="F133" s="47"/>
      <c r="G133" s="47"/>
      <c r="H133" s="47">
        <v>13.23291766</v>
      </c>
      <c r="I133" s="47"/>
      <c r="J133" s="47"/>
      <c r="K133" s="47">
        <v>50.878771669999999</v>
      </c>
      <c r="L133" s="47"/>
      <c r="M133" s="47"/>
      <c r="N133" s="47">
        <v>105.24725056</v>
      </c>
      <c r="O133" s="47"/>
      <c r="P133" s="47"/>
      <c r="Q133" s="87">
        <v>265.68564672000002</v>
      </c>
    </row>
    <row r="134" spans="1:17" ht="15" customHeight="1" x14ac:dyDescent="0.25">
      <c r="A134" s="56"/>
      <c r="B134" s="56"/>
      <c r="C134" s="57">
        <v>615</v>
      </c>
      <c r="D134" s="71" t="s">
        <v>274</v>
      </c>
      <c r="E134" s="79" t="s">
        <v>275</v>
      </c>
      <c r="F134" s="47"/>
      <c r="G134" s="47"/>
      <c r="H134" s="47">
        <v>0.44028270000000003</v>
      </c>
      <c r="I134" s="47"/>
      <c r="J134" s="47"/>
      <c r="K134" s="47">
        <v>0.78797249999999996</v>
      </c>
      <c r="L134" s="47"/>
      <c r="M134" s="47"/>
      <c r="N134" s="47">
        <v>1.3790957800000001</v>
      </c>
      <c r="O134" s="47"/>
      <c r="P134" s="47"/>
      <c r="Q134" s="37">
        <v>1.76783066</v>
      </c>
    </row>
    <row r="135" spans="1:17" ht="15" customHeight="1" x14ac:dyDescent="0.25">
      <c r="A135" s="56"/>
      <c r="B135" s="56"/>
      <c r="C135" s="57">
        <v>616</v>
      </c>
      <c r="D135" s="71" t="s">
        <v>276</v>
      </c>
      <c r="E135" s="79" t="s">
        <v>277</v>
      </c>
      <c r="F135" s="47"/>
      <c r="G135" s="47"/>
      <c r="H135" s="47">
        <v>4.4039870000000002E-2</v>
      </c>
      <c r="I135" s="47"/>
      <c r="J135" s="47"/>
      <c r="K135" s="47">
        <v>0.71588538000000002</v>
      </c>
      <c r="L135" s="47"/>
      <c r="M135" s="47"/>
      <c r="N135" s="47">
        <v>1.24949577</v>
      </c>
      <c r="O135" s="47"/>
      <c r="P135" s="47"/>
      <c r="Q135" s="87">
        <v>2.36218737</v>
      </c>
    </row>
    <row r="136" spans="1:17" ht="15" customHeight="1" x14ac:dyDescent="0.25">
      <c r="A136" s="56"/>
      <c r="B136" s="58">
        <v>620</v>
      </c>
      <c r="C136" s="80"/>
      <c r="D136" s="62" t="s">
        <v>278</v>
      </c>
      <c r="E136" s="79" t="s">
        <v>279</v>
      </c>
      <c r="F136" s="37"/>
      <c r="G136" s="37"/>
      <c r="H136" s="37">
        <v>259.44701225</v>
      </c>
      <c r="I136" s="37"/>
      <c r="J136" s="37"/>
      <c r="K136" s="37">
        <v>592.91758512000001</v>
      </c>
      <c r="L136" s="37"/>
      <c r="M136" s="37"/>
      <c r="N136" s="37">
        <v>937.04387707000001</v>
      </c>
      <c r="O136" s="37"/>
      <c r="P136" s="37"/>
      <c r="Q136" s="37">
        <v>1408.7489999999998</v>
      </c>
    </row>
    <row r="137" spans="1:17" ht="15" customHeight="1" x14ac:dyDescent="0.25">
      <c r="A137" s="56"/>
      <c r="B137" s="56"/>
      <c r="C137" s="57">
        <v>621</v>
      </c>
      <c r="D137" s="71" t="s">
        <v>280</v>
      </c>
      <c r="E137" s="79" t="s">
        <v>281</v>
      </c>
      <c r="F137" s="47"/>
      <c r="G137" s="47"/>
      <c r="H137" s="47">
        <v>45.696401289999997</v>
      </c>
      <c r="I137" s="47"/>
      <c r="J137" s="47"/>
      <c r="K137" s="47">
        <v>104.6287068</v>
      </c>
      <c r="L137" s="47"/>
      <c r="M137" s="47"/>
      <c r="N137" s="47">
        <v>164.23631971</v>
      </c>
      <c r="O137" s="47"/>
      <c r="P137" s="47"/>
      <c r="Q137" s="87">
        <v>241.74193166000001</v>
      </c>
    </row>
    <row r="138" spans="1:17" ht="15" customHeight="1" x14ac:dyDescent="0.25">
      <c r="A138" s="56"/>
      <c r="B138" s="56"/>
      <c r="C138" s="57">
        <v>623</v>
      </c>
      <c r="D138" s="71" t="s">
        <v>282</v>
      </c>
      <c r="E138" s="79" t="s">
        <v>283</v>
      </c>
      <c r="F138" s="47"/>
      <c r="G138" s="47"/>
      <c r="H138" s="47">
        <v>30.649802380000001</v>
      </c>
      <c r="I138" s="47"/>
      <c r="J138" s="47"/>
      <c r="K138" s="47">
        <v>70.672204390000005</v>
      </c>
      <c r="L138" s="47"/>
      <c r="M138" s="47"/>
      <c r="N138" s="47">
        <v>113.39768433</v>
      </c>
      <c r="O138" s="47"/>
      <c r="P138" s="47"/>
      <c r="Q138" s="87">
        <v>169.11646666999999</v>
      </c>
    </row>
    <row r="139" spans="1:17" ht="15" customHeight="1" x14ac:dyDescent="0.25">
      <c r="A139" s="56"/>
      <c r="B139" s="56"/>
      <c r="C139" s="57">
        <v>625</v>
      </c>
      <c r="D139" s="71" t="s">
        <v>284</v>
      </c>
      <c r="E139" s="79" t="s">
        <v>285</v>
      </c>
      <c r="F139" s="47"/>
      <c r="G139" s="47"/>
      <c r="H139" s="47">
        <v>176.23504962000001</v>
      </c>
      <c r="I139" s="47"/>
      <c r="J139" s="47"/>
      <c r="K139" s="47">
        <v>401.97143521999999</v>
      </c>
      <c r="L139" s="47"/>
      <c r="M139" s="47"/>
      <c r="N139" s="47">
        <v>634.63535086000002</v>
      </c>
      <c r="O139" s="47"/>
      <c r="P139" s="47"/>
      <c r="Q139" s="87">
        <v>961.47782388999997</v>
      </c>
    </row>
    <row r="140" spans="1:17" ht="15" customHeight="1" x14ac:dyDescent="0.25">
      <c r="A140" s="56"/>
      <c r="B140" s="56"/>
      <c r="C140" s="57">
        <v>627</v>
      </c>
      <c r="D140" s="71" t="s">
        <v>286</v>
      </c>
      <c r="E140" s="79" t="s">
        <v>287</v>
      </c>
      <c r="F140" s="47"/>
      <c r="G140" s="47"/>
      <c r="H140" s="47">
        <v>6.7833461699999997</v>
      </c>
      <c r="I140" s="47"/>
      <c r="J140" s="47"/>
      <c r="K140" s="47">
        <v>15.441270230000001</v>
      </c>
      <c r="L140" s="47"/>
      <c r="M140" s="47"/>
      <c r="N140" s="47">
        <v>24.435298159999999</v>
      </c>
      <c r="O140" s="47"/>
      <c r="P140" s="47"/>
      <c r="Q140" s="87">
        <v>35.893001580000004</v>
      </c>
    </row>
    <row r="141" spans="1:17" ht="15" customHeight="1" x14ac:dyDescent="0.25">
      <c r="A141" s="56"/>
      <c r="B141" s="56"/>
      <c r="C141" s="57">
        <v>628</v>
      </c>
      <c r="D141" s="71" t="s">
        <v>288</v>
      </c>
      <c r="E141" s="79" t="s">
        <v>289</v>
      </c>
      <c r="F141" s="47"/>
      <c r="G141" s="47"/>
      <c r="H141" s="47">
        <v>4.036E-4</v>
      </c>
      <c r="I141" s="47"/>
      <c r="J141" s="47"/>
      <c r="K141" s="47">
        <v>7.2099999999999996E-4</v>
      </c>
      <c r="L141" s="47"/>
      <c r="M141" s="47"/>
      <c r="N141" s="47">
        <v>1.2202199999999999E-3</v>
      </c>
      <c r="O141" s="47"/>
      <c r="P141" s="47"/>
      <c r="Q141" s="37">
        <v>1.44326E-3</v>
      </c>
    </row>
    <row r="142" spans="1:17" ht="15" customHeight="1" x14ac:dyDescent="0.25">
      <c r="A142" s="56"/>
      <c r="B142" s="69"/>
      <c r="C142" s="57">
        <v>629</v>
      </c>
      <c r="D142" s="71" t="s">
        <v>290</v>
      </c>
      <c r="E142" s="79" t="s">
        <v>291</v>
      </c>
      <c r="F142" s="47"/>
      <c r="G142" s="47"/>
      <c r="H142" s="47">
        <v>8.2009189999999996E-2</v>
      </c>
      <c r="I142" s="47"/>
      <c r="J142" s="47"/>
      <c r="K142" s="47">
        <v>0.20324748000000001</v>
      </c>
      <c r="L142" s="47"/>
      <c r="M142" s="47"/>
      <c r="N142" s="47">
        <v>0.33800379000000003</v>
      </c>
      <c r="O142" s="47"/>
      <c r="P142" s="47"/>
      <c r="Q142" s="87">
        <v>0.51833293999999996</v>
      </c>
    </row>
    <row r="143" spans="1:17" ht="15" customHeight="1" x14ac:dyDescent="0.25">
      <c r="A143" s="56"/>
      <c r="B143" s="58">
        <v>630</v>
      </c>
      <c r="C143" s="57"/>
      <c r="D143" s="62" t="s">
        <v>292</v>
      </c>
      <c r="E143" s="79" t="s">
        <v>293</v>
      </c>
      <c r="F143" s="37"/>
      <c r="G143" s="37"/>
      <c r="H143" s="37">
        <v>643.32567122</v>
      </c>
      <c r="I143" s="37"/>
      <c r="J143" s="37"/>
      <c r="K143" s="37">
        <v>1288.4896036099999</v>
      </c>
      <c r="L143" s="37"/>
      <c r="M143" s="37"/>
      <c r="N143" s="37">
        <v>1910.3149058900001</v>
      </c>
      <c r="O143" s="37"/>
      <c r="P143" s="37"/>
      <c r="Q143" s="37">
        <v>2842.89</v>
      </c>
    </row>
    <row r="144" spans="1:17" ht="15" customHeight="1" x14ac:dyDescent="0.25">
      <c r="A144" s="56"/>
      <c r="B144" s="69"/>
      <c r="C144" s="57">
        <v>631</v>
      </c>
      <c r="D144" s="71" t="s">
        <v>294</v>
      </c>
      <c r="E144" s="79" t="s">
        <v>295</v>
      </c>
      <c r="F144" s="47"/>
      <c r="G144" s="47"/>
      <c r="H144" s="47">
        <v>2.4564808500000002</v>
      </c>
      <c r="I144" s="47"/>
      <c r="J144" s="47"/>
      <c r="K144" s="47">
        <v>6.6070628100000004</v>
      </c>
      <c r="L144" s="47"/>
      <c r="M144" s="47"/>
      <c r="N144" s="47">
        <v>9.1413752699999993</v>
      </c>
      <c r="O144" s="47"/>
      <c r="P144" s="47"/>
      <c r="Q144" s="87">
        <v>12.61674341</v>
      </c>
    </row>
    <row r="145" spans="1:17" ht="15" customHeight="1" x14ac:dyDescent="0.25">
      <c r="A145" s="56"/>
      <c r="B145" s="69"/>
      <c r="C145" s="57">
        <v>632</v>
      </c>
      <c r="D145" s="71" t="s">
        <v>296</v>
      </c>
      <c r="E145" s="79" t="s">
        <v>297</v>
      </c>
      <c r="F145" s="47"/>
      <c r="G145" s="47"/>
      <c r="H145" s="47">
        <v>154.42593034000001</v>
      </c>
      <c r="I145" s="47"/>
      <c r="J145" s="47"/>
      <c r="K145" s="47">
        <v>262.97854255999999</v>
      </c>
      <c r="L145" s="47"/>
      <c r="M145" s="47"/>
      <c r="N145" s="47">
        <v>356.93742952999997</v>
      </c>
      <c r="O145" s="47"/>
      <c r="P145" s="47"/>
      <c r="Q145" s="87">
        <v>485.87038768999997</v>
      </c>
    </row>
    <row r="146" spans="1:17" ht="15" customHeight="1" x14ac:dyDescent="0.25">
      <c r="A146" s="56"/>
      <c r="B146" s="56"/>
      <c r="C146" s="57">
        <v>633</v>
      </c>
      <c r="D146" s="71" t="s">
        <v>298</v>
      </c>
      <c r="E146" s="79" t="s">
        <v>299</v>
      </c>
      <c r="F146" s="47"/>
      <c r="G146" s="47"/>
      <c r="H146" s="47">
        <v>145.46243031</v>
      </c>
      <c r="I146" s="47"/>
      <c r="J146" s="47"/>
      <c r="K146" s="47">
        <v>309.26846604999997</v>
      </c>
      <c r="L146" s="47"/>
      <c r="M146" s="47"/>
      <c r="N146" s="47">
        <v>443.32170146999999</v>
      </c>
      <c r="O146" s="47"/>
      <c r="P146" s="47"/>
      <c r="Q146" s="87">
        <v>772.51694165999993</v>
      </c>
    </row>
    <row r="147" spans="1:17" ht="15" customHeight="1" x14ac:dyDescent="0.25">
      <c r="A147" s="56"/>
      <c r="B147" s="56"/>
      <c r="C147" s="57">
        <v>634</v>
      </c>
      <c r="D147" s="71" t="s">
        <v>300</v>
      </c>
      <c r="E147" s="79" t="s">
        <v>301</v>
      </c>
      <c r="F147" s="47"/>
      <c r="G147" s="47"/>
      <c r="H147" s="47">
        <v>25.63875796</v>
      </c>
      <c r="I147" s="47"/>
      <c r="J147" s="47"/>
      <c r="K147" s="47">
        <v>54.442254470000002</v>
      </c>
      <c r="L147" s="47"/>
      <c r="M147" s="47"/>
      <c r="N147" s="47">
        <v>82.034153790000005</v>
      </c>
      <c r="O147" s="47"/>
      <c r="P147" s="47"/>
      <c r="Q147" s="87">
        <v>114.79418047999999</v>
      </c>
    </row>
    <row r="148" spans="1:17" ht="15" customHeight="1" x14ac:dyDescent="0.25">
      <c r="A148" s="56"/>
      <c r="B148" s="56"/>
      <c r="C148" s="57">
        <v>635</v>
      </c>
      <c r="D148" s="71" t="s">
        <v>302</v>
      </c>
      <c r="E148" s="79" t="s">
        <v>303</v>
      </c>
      <c r="F148" s="47"/>
      <c r="G148" s="47"/>
      <c r="H148" s="47">
        <v>60.995661910000003</v>
      </c>
      <c r="I148" s="47"/>
      <c r="J148" s="47"/>
      <c r="K148" s="47">
        <v>125.35635701</v>
      </c>
      <c r="L148" s="47"/>
      <c r="M148" s="47"/>
      <c r="N148" s="47">
        <v>224.59199373999999</v>
      </c>
      <c r="O148" s="47"/>
      <c r="P148" s="47"/>
      <c r="Q148" s="87">
        <v>351.11749514000002</v>
      </c>
    </row>
    <row r="149" spans="1:17" ht="15" customHeight="1" x14ac:dyDescent="0.25">
      <c r="A149" s="56"/>
      <c r="B149" s="56"/>
      <c r="C149" s="57">
        <v>636</v>
      </c>
      <c r="D149" s="71" t="s">
        <v>304</v>
      </c>
      <c r="E149" s="79" t="s">
        <v>305</v>
      </c>
      <c r="F149" s="47"/>
      <c r="G149" s="47"/>
      <c r="H149" s="47">
        <v>9.2027608700000005</v>
      </c>
      <c r="I149" s="47"/>
      <c r="J149" s="47"/>
      <c r="K149" s="47">
        <v>19.841338929999999</v>
      </c>
      <c r="L149" s="47"/>
      <c r="M149" s="47"/>
      <c r="N149" s="47">
        <v>28.959638420000001</v>
      </c>
      <c r="O149" s="47"/>
      <c r="P149" s="47"/>
      <c r="Q149" s="37">
        <v>40.616183810000003</v>
      </c>
    </row>
    <row r="150" spans="1:17" ht="15" customHeight="1" x14ac:dyDescent="0.25">
      <c r="A150" s="56"/>
      <c r="B150" s="56"/>
      <c r="C150" s="57">
        <v>637</v>
      </c>
      <c r="D150" s="71" t="s">
        <v>306</v>
      </c>
      <c r="E150" s="79" t="s">
        <v>307</v>
      </c>
      <c r="F150" s="47"/>
      <c r="G150" s="47"/>
      <c r="H150" s="47">
        <v>245.14364897999999</v>
      </c>
      <c r="I150" s="47"/>
      <c r="J150" s="47"/>
      <c r="K150" s="47">
        <v>509.99558178000001</v>
      </c>
      <c r="L150" s="47"/>
      <c r="M150" s="47"/>
      <c r="N150" s="47">
        <v>765.32861366999998</v>
      </c>
      <c r="O150" s="47"/>
      <c r="P150" s="47"/>
      <c r="Q150" s="87">
        <v>1065.35806781</v>
      </c>
    </row>
    <row r="151" spans="1:17" ht="15" customHeight="1" x14ac:dyDescent="0.25">
      <c r="A151" s="56"/>
      <c r="B151" s="58">
        <v>640</v>
      </c>
      <c r="C151" s="80"/>
      <c r="D151" s="62" t="s">
        <v>308</v>
      </c>
      <c r="E151" s="79" t="s">
        <v>309</v>
      </c>
      <c r="F151" s="37"/>
      <c r="G151" s="37"/>
      <c r="H151" s="37">
        <v>466.15758908999999</v>
      </c>
      <c r="I151" s="37"/>
      <c r="J151" s="37"/>
      <c r="K151" s="37">
        <v>964.22459752999998</v>
      </c>
      <c r="L151" s="37"/>
      <c r="M151" s="37"/>
      <c r="N151" s="37">
        <v>1451.1128377</v>
      </c>
      <c r="O151" s="37"/>
      <c r="P151" s="37"/>
      <c r="Q151" s="37">
        <v>1925.711</v>
      </c>
    </row>
    <row r="152" spans="1:17" ht="15" customHeight="1" x14ac:dyDescent="0.25">
      <c r="A152" s="56"/>
      <c r="B152" s="56"/>
      <c r="C152" s="57">
        <v>641</v>
      </c>
      <c r="D152" s="71" t="s">
        <v>310</v>
      </c>
      <c r="E152" s="79" t="s">
        <v>311</v>
      </c>
      <c r="F152" s="47"/>
      <c r="G152" s="47"/>
      <c r="H152" s="47">
        <v>245.41678261999999</v>
      </c>
      <c r="I152" s="47"/>
      <c r="J152" s="47"/>
      <c r="K152" s="47">
        <v>502.96520585000002</v>
      </c>
      <c r="L152" s="47"/>
      <c r="M152" s="47"/>
      <c r="N152" s="47">
        <v>776.14163409000003</v>
      </c>
      <c r="O152" s="47"/>
      <c r="P152" s="47"/>
      <c r="Q152" s="87">
        <v>1061.50111754</v>
      </c>
    </row>
    <row r="153" spans="1:17" ht="15" customHeight="1" x14ac:dyDescent="0.25">
      <c r="A153" s="56"/>
      <c r="B153" s="56"/>
      <c r="C153" s="57">
        <v>642</v>
      </c>
      <c r="D153" s="71" t="s">
        <v>312</v>
      </c>
      <c r="E153" s="79" t="s">
        <v>313</v>
      </c>
      <c r="F153" s="47"/>
      <c r="G153" s="47"/>
      <c r="H153" s="47">
        <v>130.93287917999999</v>
      </c>
      <c r="I153" s="47"/>
      <c r="J153" s="47"/>
      <c r="K153" s="47">
        <v>265.26909565</v>
      </c>
      <c r="L153" s="47"/>
      <c r="M153" s="47"/>
      <c r="N153" s="47">
        <v>386.07437214999999</v>
      </c>
      <c r="O153" s="47"/>
      <c r="P153" s="47"/>
      <c r="Q153" s="87">
        <v>497.40311179000003</v>
      </c>
    </row>
    <row r="154" spans="1:17" ht="30" customHeight="1" x14ac:dyDescent="0.25">
      <c r="A154" s="56"/>
      <c r="B154" s="56"/>
      <c r="C154" s="57">
        <v>644</v>
      </c>
      <c r="D154" s="71" t="s">
        <v>314</v>
      </c>
      <c r="E154" s="79" t="s">
        <v>315</v>
      </c>
      <c r="F154" s="47"/>
      <c r="G154" s="47"/>
      <c r="H154" s="47">
        <v>89.447442460000005</v>
      </c>
      <c r="I154" s="47"/>
      <c r="J154" s="47"/>
      <c r="K154" s="47">
        <v>194.53276521000001</v>
      </c>
      <c r="L154" s="47"/>
      <c r="M154" s="47"/>
      <c r="N154" s="47">
        <v>287.20112829999999</v>
      </c>
      <c r="O154" s="47"/>
      <c r="P154" s="47"/>
      <c r="Q154" s="87">
        <v>364.92163447000001</v>
      </c>
    </row>
    <row r="155" spans="1:17" ht="15" customHeight="1" x14ac:dyDescent="0.25">
      <c r="A155" s="56"/>
      <c r="B155" s="56"/>
      <c r="C155" s="57">
        <v>645</v>
      </c>
      <c r="D155" s="71" t="s">
        <v>316</v>
      </c>
      <c r="E155" s="79" t="s">
        <v>317</v>
      </c>
      <c r="F155" s="47"/>
      <c r="G155" s="47"/>
      <c r="H155" s="47"/>
      <c r="I155" s="47"/>
      <c r="J155" s="47"/>
      <c r="K155" s="47"/>
      <c r="L155" s="47"/>
      <c r="M155" s="47"/>
      <c r="N155" s="47">
        <v>1.5E-3</v>
      </c>
      <c r="O155" s="47"/>
      <c r="P155" s="47"/>
      <c r="Q155" s="87">
        <v>2E-3</v>
      </c>
    </row>
    <row r="156" spans="1:17" ht="45" customHeight="1" x14ac:dyDescent="0.25">
      <c r="A156" s="56"/>
      <c r="B156" s="56"/>
      <c r="C156" s="57">
        <v>646</v>
      </c>
      <c r="D156" s="71" t="s">
        <v>318</v>
      </c>
      <c r="E156" s="79" t="s">
        <v>319</v>
      </c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87"/>
    </row>
    <row r="157" spans="1:17" ht="15" customHeight="1" x14ac:dyDescent="0.25">
      <c r="A157" s="56"/>
      <c r="B157" s="56"/>
      <c r="C157" s="57">
        <v>647</v>
      </c>
      <c r="D157" s="71" t="s">
        <v>320</v>
      </c>
      <c r="E157" s="79" t="s">
        <v>321</v>
      </c>
      <c r="F157" s="47"/>
      <c r="G157" s="47"/>
      <c r="H157" s="47"/>
      <c r="I157" s="47"/>
      <c r="J157" s="47"/>
      <c r="K157" s="47">
        <v>2.8676999999999999E-4</v>
      </c>
      <c r="L157" s="47"/>
      <c r="M157" s="47"/>
      <c r="N157" s="47">
        <v>2.8676999999999999E-4</v>
      </c>
      <c r="O157" s="47"/>
      <c r="P157" s="47"/>
      <c r="Q157" s="37">
        <v>2.7677000000000002E-4</v>
      </c>
    </row>
    <row r="158" spans="1:17" ht="15" customHeight="1" x14ac:dyDescent="0.25">
      <c r="A158" s="56"/>
      <c r="B158" s="56"/>
      <c r="C158" s="57">
        <v>649</v>
      </c>
      <c r="D158" s="71" t="s">
        <v>322</v>
      </c>
      <c r="E158" s="79" t="s">
        <v>323</v>
      </c>
      <c r="F158" s="47"/>
      <c r="G158" s="47"/>
      <c r="H158" s="47">
        <v>0.36048482999999998</v>
      </c>
      <c r="I158" s="47"/>
      <c r="J158" s="47"/>
      <c r="K158" s="47">
        <v>1.4572440499999999</v>
      </c>
      <c r="L158" s="47"/>
      <c r="M158" s="47"/>
      <c r="N158" s="47">
        <v>1.69391639</v>
      </c>
      <c r="O158" s="47"/>
      <c r="P158" s="47"/>
      <c r="Q158" s="87">
        <v>1.8828594299999999</v>
      </c>
    </row>
    <row r="159" spans="1:17" ht="30" customHeight="1" x14ac:dyDescent="0.25">
      <c r="A159" s="56"/>
      <c r="B159" s="54">
        <v>650</v>
      </c>
      <c r="C159" s="80"/>
      <c r="D159" s="41" t="s">
        <v>324</v>
      </c>
      <c r="E159" s="79" t="s">
        <v>325</v>
      </c>
      <c r="F159" s="37"/>
      <c r="G159" s="37"/>
      <c r="H159" s="37">
        <v>12.542398009999999</v>
      </c>
      <c r="I159" s="37"/>
      <c r="J159" s="37"/>
      <c r="K159" s="37">
        <v>24.796586600000001</v>
      </c>
      <c r="L159" s="37"/>
      <c r="M159" s="37"/>
      <c r="N159" s="37">
        <v>37.499984679999997</v>
      </c>
      <c r="O159" s="37"/>
      <c r="P159" s="37"/>
      <c r="Q159" s="37">
        <v>52.396000000000001</v>
      </c>
    </row>
    <row r="160" spans="1:17" ht="15" customHeight="1" x14ac:dyDescent="0.25">
      <c r="A160" s="56"/>
      <c r="B160" s="56"/>
      <c r="C160" s="57">
        <v>651</v>
      </c>
      <c r="D160" s="71" t="s">
        <v>326</v>
      </c>
      <c r="E160" s="79" t="s">
        <v>327</v>
      </c>
      <c r="F160" s="47"/>
      <c r="G160" s="47"/>
      <c r="H160" s="47">
        <v>10.96672629</v>
      </c>
      <c r="I160" s="47"/>
      <c r="J160" s="47"/>
      <c r="K160" s="47">
        <v>21.825148670000001</v>
      </c>
      <c r="L160" s="47"/>
      <c r="M160" s="47"/>
      <c r="N160" s="47">
        <v>32.853538989999997</v>
      </c>
      <c r="O160" s="47"/>
      <c r="P160" s="47"/>
      <c r="Q160" s="87">
        <v>46.32499224</v>
      </c>
    </row>
    <row r="161" spans="1:17" ht="15" customHeight="1" x14ac:dyDescent="0.25">
      <c r="A161" s="56"/>
      <c r="B161" s="56"/>
      <c r="C161" s="57">
        <v>652</v>
      </c>
      <c r="D161" s="71" t="s">
        <v>328</v>
      </c>
      <c r="E161" s="79" t="s">
        <v>329</v>
      </c>
      <c r="F161" s="47"/>
      <c r="G161" s="47"/>
      <c r="H161" s="47">
        <v>1.42307139</v>
      </c>
      <c r="I161" s="47"/>
      <c r="J161" s="47"/>
      <c r="K161" s="47">
        <v>2.7228356200000001</v>
      </c>
      <c r="L161" s="47"/>
      <c r="M161" s="47"/>
      <c r="N161" s="47">
        <v>4.3018286899999998</v>
      </c>
      <c r="O161" s="47"/>
      <c r="P161" s="47"/>
      <c r="Q161" s="37">
        <v>5.4916406499999999</v>
      </c>
    </row>
    <row r="162" spans="1:17" ht="30" customHeight="1" x14ac:dyDescent="0.25">
      <c r="A162" s="56"/>
      <c r="B162" s="56"/>
      <c r="C162" s="57">
        <v>653</v>
      </c>
      <c r="D162" s="71" t="s">
        <v>330</v>
      </c>
      <c r="E162" s="79" t="s">
        <v>331</v>
      </c>
      <c r="F162" s="47"/>
      <c r="G162" s="47"/>
      <c r="H162" s="47">
        <v>0.15260033000000001</v>
      </c>
      <c r="I162" s="47"/>
      <c r="J162" s="47"/>
      <c r="K162" s="47">
        <v>0.24860230999999999</v>
      </c>
      <c r="L162" s="47"/>
      <c r="M162" s="47"/>
      <c r="N162" s="47">
        <v>0.34461700000000001</v>
      </c>
      <c r="O162" s="47"/>
      <c r="P162" s="47"/>
      <c r="Q162" s="37">
        <v>0.57936710999999996</v>
      </c>
    </row>
    <row r="163" spans="1:17" ht="15" customHeight="1" x14ac:dyDescent="0.25">
      <c r="A163" s="40">
        <v>700</v>
      </c>
      <c r="B163" s="45"/>
      <c r="C163" s="80"/>
      <c r="D163" s="62" t="s">
        <v>332</v>
      </c>
      <c r="E163" s="79" t="s">
        <v>333</v>
      </c>
      <c r="F163" s="37"/>
      <c r="G163" s="37"/>
      <c r="H163" s="37">
        <v>139.88376227000001</v>
      </c>
      <c r="I163" s="37"/>
      <c r="J163" s="37"/>
      <c r="K163" s="37">
        <v>453.35438635999998</v>
      </c>
      <c r="L163" s="37"/>
      <c r="M163" s="37"/>
      <c r="N163" s="37">
        <v>778.71829420999995</v>
      </c>
      <c r="O163" s="37"/>
      <c r="P163" s="37"/>
      <c r="Q163" s="37">
        <v>1447.7159999999999</v>
      </c>
    </row>
    <row r="164" spans="1:17" ht="15" customHeight="1" x14ac:dyDescent="0.25">
      <c r="A164" s="49"/>
      <c r="B164" s="40">
        <v>710</v>
      </c>
      <c r="C164" s="80"/>
      <c r="D164" s="62" t="s">
        <v>334</v>
      </c>
      <c r="E164" s="79" t="s">
        <v>335</v>
      </c>
      <c r="F164" s="37"/>
      <c r="G164" s="37"/>
      <c r="H164" s="37">
        <v>131.37467139</v>
      </c>
      <c r="I164" s="37"/>
      <c r="J164" s="37"/>
      <c r="K164" s="37">
        <v>417.83719144000003</v>
      </c>
      <c r="L164" s="37"/>
      <c r="M164" s="37"/>
      <c r="N164" s="37">
        <v>698.12184918000003</v>
      </c>
      <c r="O164" s="37"/>
      <c r="P164" s="37"/>
      <c r="Q164" s="37">
        <v>1301.788</v>
      </c>
    </row>
    <row r="165" spans="1:17" ht="15" customHeight="1" x14ac:dyDescent="0.2">
      <c r="A165" s="49"/>
      <c r="B165" s="49"/>
      <c r="C165" s="57">
        <v>711</v>
      </c>
      <c r="D165" s="71" t="s">
        <v>336</v>
      </c>
      <c r="E165" s="79" t="s">
        <v>337</v>
      </c>
      <c r="F165" s="47"/>
      <c r="G165" s="47"/>
      <c r="H165" s="47">
        <v>6.1415679900000004</v>
      </c>
      <c r="I165" s="47"/>
      <c r="J165" s="47"/>
      <c r="K165" s="47">
        <v>18.310296470000001</v>
      </c>
      <c r="L165" s="47"/>
      <c r="M165" s="47"/>
      <c r="N165" s="47">
        <v>24.39523608</v>
      </c>
      <c r="O165" s="47"/>
      <c r="P165" s="47"/>
      <c r="Q165" s="87">
        <v>34.908927730000002</v>
      </c>
    </row>
    <row r="166" spans="1:17" ht="15" customHeight="1" x14ac:dyDescent="0.25">
      <c r="A166" s="56"/>
      <c r="B166" s="56"/>
      <c r="C166" s="57">
        <v>712</v>
      </c>
      <c r="D166" s="71" t="s">
        <v>338</v>
      </c>
      <c r="E166" s="79" t="s">
        <v>339</v>
      </c>
      <c r="F166" s="47"/>
      <c r="G166" s="47"/>
      <c r="H166" s="47">
        <v>15.60309354</v>
      </c>
      <c r="I166" s="47"/>
      <c r="J166" s="47"/>
      <c r="K166" s="47">
        <v>48.093513510000001</v>
      </c>
      <c r="L166" s="47"/>
      <c r="M166" s="47"/>
      <c r="N166" s="47">
        <v>57.610167500000003</v>
      </c>
      <c r="O166" s="47"/>
      <c r="P166" s="47"/>
      <c r="Q166" s="87">
        <v>90.545787149999995</v>
      </c>
    </row>
    <row r="167" spans="1:17" ht="15" customHeight="1" x14ac:dyDescent="0.25">
      <c r="A167" s="56"/>
      <c r="B167" s="56"/>
      <c r="C167" s="57">
        <v>713</v>
      </c>
      <c r="D167" s="71" t="s">
        <v>340</v>
      </c>
      <c r="E167" s="79" t="s">
        <v>341</v>
      </c>
      <c r="F167" s="47"/>
      <c r="G167" s="47"/>
      <c r="H167" s="47">
        <v>9.2440138199999993</v>
      </c>
      <c r="I167" s="47"/>
      <c r="J167" s="47"/>
      <c r="K167" s="47">
        <v>25.543426279999998</v>
      </c>
      <c r="L167" s="47"/>
      <c r="M167" s="47"/>
      <c r="N167" s="47">
        <v>44.116913340000004</v>
      </c>
      <c r="O167" s="47"/>
      <c r="P167" s="47"/>
      <c r="Q167" s="87">
        <v>81.536034779999994</v>
      </c>
    </row>
    <row r="168" spans="1:17" ht="15" customHeight="1" x14ac:dyDescent="0.25">
      <c r="A168" s="56"/>
      <c r="B168" s="56"/>
      <c r="C168" s="57">
        <v>714</v>
      </c>
      <c r="D168" s="71" t="s">
        <v>342</v>
      </c>
      <c r="E168" s="79" t="s">
        <v>343</v>
      </c>
      <c r="F168" s="47"/>
      <c r="G168" s="47"/>
      <c r="H168" s="47">
        <v>4.6916516499999998</v>
      </c>
      <c r="I168" s="47"/>
      <c r="J168" s="47"/>
      <c r="K168" s="47">
        <v>15.263396139999999</v>
      </c>
      <c r="L168" s="47"/>
      <c r="M168" s="47"/>
      <c r="N168" s="47">
        <v>22.565935159999999</v>
      </c>
      <c r="O168" s="47"/>
      <c r="P168" s="47"/>
      <c r="Q168" s="87">
        <v>64.885323380000003</v>
      </c>
    </row>
    <row r="169" spans="1:17" ht="15" customHeight="1" x14ac:dyDescent="0.25">
      <c r="A169" s="56"/>
      <c r="B169" s="56"/>
      <c r="C169" s="57">
        <v>716</v>
      </c>
      <c r="D169" s="71" t="s">
        <v>344</v>
      </c>
      <c r="E169" s="79" t="s">
        <v>345</v>
      </c>
      <c r="F169" s="47"/>
      <c r="G169" s="47"/>
      <c r="H169" s="47">
        <v>9.7857131000000006</v>
      </c>
      <c r="I169" s="47"/>
      <c r="J169" s="47"/>
      <c r="K169" s="47">
        <v>25.045470080000001</v>
      </c>
      <c r="L169" s="47"/>
      <c r="M169" s="47"/>
      <c r="N169" s="47">
        <v>40.792012810000003</v>
      </c>
      <c r="O169" s="47"/>
      <c r="P169" s="47"/>
      <c r="Q169" s="87">
        <v>71.421581630000006</v>
      </c>
    </row>
    <row r="170" spans="1:17" ht="15" customHeight="1" x14ac:dyDescent="0.25">
      <c r="A170" s="56"/>
      <c r="B170" s="56"/>
      <c r="C170" s="57">
        <v>717</v>
      </c>
      <c r="D170" s="71" t="s">
        <v>346</v>
      </c>
      <c r="E170" s="79" t="s">
        <v>347</v>
      </c>
      <c r="F170" s="47"/>
      <c r="G170" s="47"/>
      <c r="H170" s="47">
        <v>79.540239189999994</v>
      </c>
      <c r="I170" s="47"/>
      <c r="J170" s="47"/>
      <c r="K170" s="47">
        <v>242.60038552</v>
      </c>
      <c r="L170" s="47"/>
      <c r="M170" s="47"/>
      <c r="N170" s="47">
        <v>484.31370715999998</v>
      </c>
      <c r="O170" s="47"/>
      <c r="P170" s="47"/>
      <c r="Q170" s="87">
        <v>926.82287530000008</v>
      </c>
    </row>
    <row r="171" spans="1:17" ht="15" customHeight="1" x14ac:dyDescent="0.25">
      <c r="A171" s="56"/>
      <c r="B171" s="56"/>
      <c r="C171" s="57">
        <v>718</v>
      </c>
      <c r="D171" s="71" t="s">
        <v>348</v>
      </c>
      <c r="E171" s="79" t="s">
        <v>349</v>
      </c>
      <c r="F171" s="47"/>
      <c r="G171" s="47"/>
      <c r="H171" s="47">
        <v>0.79172929999999997</v>
      </c>
      <c r="I171" s="47"/>
      <c r="J171" s="47"/>
      <c r="K171" s="47">
        <v>1.6183806199999999</v>
      </c>
      <c r="L171" s="47"/>
      <c r="M171" s="47"/>
      <c r="N171" s="47">
        <v>3.0641595700000002</v>
      </c>
      <c r="O171" s="47"/>
      <c r="P171" s="47"/>
      <c r="Q171" s="37">
        <v>6.1655358099999997</v>
      </c>
    </row>
    <row r="172" spans="1:17" ht="15" customHeight="1" x14ac:dyDescent="0.25">
      <c r="A172" s="56"/>
      <c r="B172" s="56"/>
      <c r="C172" s="57">
        <v>719</v>
      </c>
      <c r="D172" s="71" t="s">
        <v>350</v>
      </c>
      <c r="E172" s="79" t="s">
        <v>351</v>
      </c>
      <c r="F172" s="47"/>
      <c r="G172" s="47"/>
      <c r="H172" s="47">
        <v>5.5766628000000003</v>
      </c>
      <c r="I172" s="47"/>
      <c r="J172" s="47"/>
      <c r="K172" s="47">
        <v>41.362322820000003</v>
      </c>
      <c r="L172" s="47"/>
      <c r="M172" s="47"/>
      <c r="N172" s="47">
        <v>21.26371756</v>
      </c>
      <c r="O172" s="47"/>
      <c r="P172" s="47"/>
      <c r="Q172" s="87">
        <v>25.501934219999999</v>
      </c>
    </row>
    <row r="173" spans="1:17" ht="15" customHeight="1" x14ac:dyDescent="0.25">
      <c r="A173" s="56"/>
      <c r="B173" s="58">
        <v>720</v>
      </c>
      <c r="C173" s="80"/>
      <c r="D173" s="62" t="s">
        <v>352</v>
      </c>
      <c r="E173" s="79" t="s">
        <v>353</v>
      </c>
      <c r="F173" s="37"/>
      <c r="G173" s="37"/>
      <c r="H173" s="37">
        <v>8.5090908800000005</v>
      </c>
      <c r="I173" s="37"/>
      <c r="J173" s="37"/>
      <c r="K173" s="37">
        <v>35.517194920000001</v>
      </c>
      <c r="L173" s="37"/>
      <c r="M173" s="37"/>
      <c r="N173" s="37">
        <v>80.596445029999998</v>
      </c>
      <c r="O173" s="37"/>
      <c r="P173" s="37"/>
      <c r="Q173" s="37">
        <v>145.928</v>
      </c>
    </row>
    <row r="174" spans="1:17" ht="15" customHeight="1" x14ac:dyDescent="0.25">
      <c r="A174" s="56"/>
      <c r="B174" s="56"/>
      <c r="C174" s="57">
        <v>721</v>
      </c>
      <c r="D174" s="71" t="s">
        <v>175</v>
      </c>
      <c r="E174" s="79" t="s">
        <v>354</v>
      </c>
      <c r="F174" s="47"/>
      <c r="G174" s="47"/>
      <c r="H174" s="47">
        <v>6.8054401000000002</v>
      </c>
      <c r="I174" s="47"/>
      <c r="J174" s="47"/>
      <c r="K174" s="47">
        <v>30.860505230000001</v>
      </c>
      <c r="L174" s="47"/>
      <c r="M174" s="47"/>
      <c r="N174" s="47">
        <v>70.726458370000003</v>
      </c>
      <c r="O174" s="47"/>
      <c r="P174" s="47"/>
      <c r="Q174" s="87">
        <v>123.97201817</v>
      </c>
    </row>
    <row r="175" spans="1:17" ht="15" customHeight="1" x14ac:dyDescent="0.25">
      <c r="A175" s="56"/>
      <c r="B175" s="56"/>
      <c r="C175" s="57">
        <v>722</v>
      </c>
      <c r="D175" s="71" t="s">
        <v>355</v>
      </c>
      <c r="E175" s="79" t="s">
        <v>356</v>
      </c>
      <c r="F175" s="47"/>
      <c r="G175" s="47"/>
      <c r="H175" s="47">
        <v>0.63713112999999999</v>
      </c>
      <c r="I175" s="47"/>
      <c r="J175" s="47"/>
      <c r="K175" s="47">
        <v>1.01853836</v>
      </c>
      <c r="L175" s="47"/>
      <c r="M175" s="47"/>
      <c r="N175" s="47">
        <v>2.1129124199999998</v>
      </c>
      <c r="O175" s="47"/>
      <c r="P175" s="47"/>
      <c r="Q175" s="87">
        <v>3.3225458200000002</v>
      </c>
    </row>
    <row r="176" spans="1:17" ht="30" customHeight="1" x14ac:dyDescent="0.25">
      <c r="A176" s="56"/>
      <c r="B176" s="56"/>
      <c r="C176" s="57">
        <v>723</v>
      </c>
      <c r="D176" s="71" t="s">
        <v>357</v>
      </c>
      <c r="E176" s="79" t="s">
        <v>358</v>
      </c>
      <c r="F176" s="47"/>
      <c r="G176" s="47"/>
      <c r="H176" s="47">
        <v>0.59854125000000002</v>
      </c>
      <c r="I176" s="47"/>
      <c r="J176" s="47"/>
      <c r="K176" s="47">
        <v>1.3043887199999999</v>
      </c>
      <c r="L176" s="47"/>
      <c r="M176" s="47"/>
      <c r="N176" s="47">
        <v>5.3735717300000001</v>
      </c>
      <c r="O176" s="47"/>
      <c r="P176" s="47"/>
      <c r="Q176" s="37">
        <v>16.24863525</v>
      </c>
    </row>
    <row r="177" spans="1:17" ht="15" customHeight="1" x14ac:dyDescent="0.25">
      <c r="A177" s="61"/>
      <c r="B177" s="56"/>
      <c r="C177" s="81">
        <v>725</v>
      </c>
      <c r="D177" s="71" t="s">
        <v>322</v>
      </c>
      <c r="E177" s="79" t="s">
        <v>359</v>
      </c>
      <c r="F177" s="47"/>
      <c r="G177" s="47"/>
      <c r="H177" s="47">
        <v>0.46797840000000002</v>
      </c>
      <c r="I177" s="47"/>
      <c r="J177" s="47"/>
      <c r="K177" s="47">
        <v>2.33376261</v>
      </c>
      <c r="L177" s="47"/>
      <c r="M177" s="47"/>
      <c r="N177" s="47">
        <v>2.38350251</v>
      </c>
      <c r="O177" s="47"/>
      <c r="P177" s="47"/>
      <c r="Q177" s="37">
        <v>2.3848007600000001</v>
      </c>
    </row>
    <row r="178" spans="1:17" ht="15" customHeight="1" x14ac:dyDescent="0.2">
      <c r="B178" s="82"/>
      <c r="C178" s="83">
        <v>726</v>
      </c>
      <c r="D178" s="71" t="s">
        <v>360</v>
      </c>
      <c r="E178" s="79" t="s">
        <v>361</v>
      </c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87"/>
    </row>
    <row r="179" spans="1:17" ht="15" customHeight="1" x14ac:dyDescent="0.25">
      <c r="A179" s="78">
        <v>800</v>
      </c>
      <c r="B179" s="80"/>
      <c r="C179" s="80"/>
      <c r="D179" s="62" t="s">
        <v>362</v>
      </c>
      <c r="E179" s="79" t="s">
        <v>363</v>
      </c>
      <c r="F179" s="37"/>
      <c r="G179" s="37"/>
      <c r="H179" s="37">
        <v>115.06548029</v>
      </c>
      <c r="I179" s="37"/>
      <c r="J179" s="37"/>
      <c r="K179" s="37">
        <v>263.53607690000001</v>
      </c>
      <c r="L179" s="37"/>
      <c r="M179" s="37"/>
      <c r="N179" s="37">
        <v>380.38771537000002</v>
      </c>
      <c r="O179" s="37"/>
      <c r="P179" s="37"/>
      <c r="Q179" s="37">
        <v>455.42540416999998</v>
      </c>
    </row>
    <row r="180" spans="1:17" ht="30" customHeight="1" x14ac:dyDescent="0.25">
      <c r="A180" s="56"/>
      <c r="B180" s="58">
        <v>810</v>
      </c>
      <c r="C180" s="80"/>
      <c r="D180" s="41" t="s">
        <v>364</v>
      </c>
      <c r="E180" s="79" t="s">
        <v>365</v>
      </c>
      <c r="F180" s="37"/>
      <c r="G180" s="37"/>
      <c r="H180" s="37">
        <v>9.6579431299999996</v>
      </c>
      <c r="I180" s="37"/>
      <c r="J180" s="37"/>
      <c r="K180" s="37">
        <v>32.171040859999998</v>
      </c>
      <c r="L180" s="37"/>
      <c r="M180" s="37"/>
      <c r="N180" s="37">
        <v>46.575077790000002</v>
      </c>
      <c r="O180" s="37"/>
      <c r="P180" s="37"/>
      <c r="Q180" s="37">
        <v>67.192257060000003</v>
      </c>
    </row>
    <row r="181" spans="1:17" ht="15" customHeight="1" x14ac:dyDescent="0.25">
      <c r="A181" s="56"/>
      <c r="B181" s="56"/>
      <c r="C181" s="57">
        <v>811</v>
      </c>
      <c r="D181" s="71" t="s">
        <v>366</v>
      </c>
      <c r="E181" s="79" t="s">
        <v>367</v>
      </c>
      <c r="F181" s="47"/>
      <c r="G181" s="47"/>
      <c r="H181" s="47">
        <v>0.31743126999999999</v>
      </c>
      <c r="I181" s="47"/>
      <c r="J181" s="47"/>
      <c r="K181" s="47">
        <v>0.79180423</v>
      </c>
      <c r="L181" s="47"/>
      <c r="M181" s="47"/>
      <c r="N181" s="47">
        <v>1.13658025</v>
      </c>
      <c r="O181" s="47"/>
      <c r="P181" s="47"/>
      <c r="Q181" s="87">
        <v>1.7103021899999999</v>
      </c>
    </row>
    <row r="182" spans="1:17" ht="30" customHeight="1" x14ac:dyDescent="0.25">
      <c r="A182" s="56"/>
      <c r="B182" s="56"/>
      <c r="C182" s="57">
        <v>812</v>
      </c>
      <c r="D182" s="71" t="s">
        <v>368</v>
      </c>
      <c r="E182" s="79" t="s">
        <v>369</v>
      </c>
      <c r="F182" s="47"/>
      <c r="G182" s="47"/>
      <c r="H182" s="47">
        <v>0.32894499999999999</v>
      </c>
      <c r="I182" s="47"/>
      <c r="J182" s="47"/>
      <c r="K182" s="47">
        <v>0.44040800000000002</v>
      </c>
      <c r="L182" s="47"/>
      <c r="M182" s="47"/>
      <c r="N182" s="47">
        <v>0.47689429</v>
      </c>
      <c r="O182" s="47"/>
      <c r="P182" s="47"/>
      <c r="Q182" s="87">
        <v>0.49759656000000002</v>
      </c>
    </row>
    <row r="183" spans="1:17" ht="15" customHeight="1" x14ac:dyDescent="0.25">
      <c r="A183" s="56"/>
      <c r="B183" s="56"/>
      <c r="C183" s="57">
        <v>813</v>
      </c>
      <c r="D183" s="71" t="s">
        <v>370</v>
      </c>
      <c r="E183" s="79" t="s">
        <v>371</v>
      </c>
      <c r="F183" s="47"/>
      <c r="G183" s="47"/>
      <c r="H183" s="47">
        <v>0.22580280999999999</v>
      </c>
      <c r="I183" s="47"/>
      <c r="J183" s="47"/>
      <c r="K183" s="47">
        <v>0.41367683</v>
      </c>
      <c r="L183" s="47"/>
      <c r="M183" s="47"/>
      <c r="N183" s="47">
        <v>0.58987798999999996</v>
      </c>
      <c r="O183" s="47"/>
      <c r="P183" s="47"/>
      <c r="Q183" s="87">
        <v>1.2060938999999999</v>
      </c>
    </row>
    <row r="184" spans="1:17" ht="15" customHeight="1" x14ac:dyDescent="0.25">
      <c r="A184" s="56"/>
      <c r="B184" s="56"/>
      <c r="C184" s="57">
        <v>814</v>
      </c>
      <c r="D184" s="71" t="s">
        <v>372</v>
      </c>
      <c r="E184" s="79" t="s">
        <v>373</v>
      </c>
      <c r="F184" s="47"/>
      <c r="G184" s="47"/>
      <c r="H184" s="47">
        <v>1.38881857</v>
      </c>
      <c r="I184" s="47"/>
      <c r="J184" s="47"/>
      <c r="K184" s="47">
        <v>10.04859532</v>
      </c>
      <c r="L184" s="47"/>
      <c r="M184" s="47"/>
      <c r="N184" s="47">
        <v>11.7016607</v>
      </c>
      <c r="O184" s="47"/>
      <c r="P184" s="47"/>
      <c r="Q184" s="87">
        <v>19.168515880000001</v>
      </c>
    </row>
    <row r="185" spans="1:17" ht="15" customHeight="1" x14ac:dyDescent="0.25">
      <c r="A185" s="56"/>
      <c r="B185" s="56"/>
      <c r="C185" s="57">
        <v>815</v>
      </c>
      <c r="D185" s="71" t="s">
        <v>374</v>
      </c>
      <c r="E185" s="79" t="s">
        <v>375</v>
      </c>
      <c r="F185" s="47"/>
      <c r="G185" s="47"/>
      <c r="H185" s="47">
        <v>1.7496600000000001E-3</v>
      </c>
      <c r="I185" s="47"/>
      <c r="J185" s="47"/>
      <c r="K185" s="47">
        <v>3.4993200000000002E-3</v>
      </c>
      <c r="L185" s="47"/>
      <c r="M185" s="47"/>
      <c r="N185" s="47">
        <v>1.7498779999999999E-2</v>
      </c>
      <c r="O185" s="47"/>
      <c r="P185" s="47"/>
      <c r="Q185" s="87">
        <v>0.11397437000000001</v>
      </c>
    </row>
    <row r="186" spans="1:17" ht="15" customHeight="1" x14ac:dyDescent="0.25">
      <c r="A186" s="56"/>
      <c r="B186" s="56"/>
      <c r="C186" s="57">
        <v>817</v>
      </c>
      <c r="D186" s="71" t="s">
        <v>376</v>
      </c>
      <c r="E186" s="79" t="s">
        <v>377</v>
      </c>
      <c r="F186" s="47"/>
      <c r="G186" s="47"/>
      <c r="H186" s="47">
        <v>1.8E-3</v>
      </c>
      <c r="I186" s="47"/>
      <c r="J186" s="47"/>
      <c r="K186" s="47">
        <v>1.8E-3</v>
      </c>
      <c r="L186" s="47"/>
      <c r="M186" s="47"/>
      <c r="N186" s="47">
        <v>1.8E-3</v>
      </c>
      <c r="O186" s="47"/>
      <c r="P186" s="47"/>
      <c r="Q186" s="37"/>
    </row>
    <row r="187" spans="1:17" ht="15" customHeight="1" x14ac:dyDescent="0.25">
      <c r="A187" s="56"/>
      <c r="B187" s="56"/>
      <c r="C187" s="57">
        <v>818</v>
      </c>
      <c r="D187" s="71" t="s">
        <v>378</v>
      </c>
      <c r="E187" s="79" t="s">
        <v>379</v>
      </c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87"/>
    </row>
    <row r="188" spans="1:17" ht="15" customHeight="1" x14ac:dyDescent="0.25">
      <c r="A188" s="56"/>
      <c r="B188" s="56"/>
      <c r="C188" s="57">
        <v>819</v>
      </c>
      <c r="D188" s="71" t="s">
        <v>380</v>
      </c>
      <c r="E188" s="79" t="s">
        <v>381</v>
      </c>
      <c r="F188" s="47"/>
      <c r="G188" s="47"/>
      <c r="H188" s="47">
        <v>7.3933958200000003</v>
      </c>
      <c r="I188" s="47"/>
      <c r="J188" s="47"/>
      <c r="K188" s="47">
        <v>20.47125716</v>
      </c>
      <c r="L188" s="47"/>
      <c r="M188" s="47"/>
      <c r="N188" s="47">
        <v>32.65076578</v>
      </c>
      <c r="O188" s="47"/>
      <c r="P188" s="47"/>
      <c r="Q188" s="87">
        <v>44.495774160000003</v>
      </c>
    </row>
    <row r="189" spans="1:17" ht="15" customHeight="1" x14ac:dyDescent="0.25">
      <c r="A189" s="56"/>
      <c r="B189" s="58">
        <v>820</v>
      </c>
      <c r="C189" s="80"/>
      <c r="D189" s="62" t="s">
        <v>382</v>
      </c>
      <c r="E189" s="79" t="s">
        <v>383</v>
      </c>
      <c r="F189" s="37"/>
      <c r="G189" s="37"/>
      <c r="H189" s="37">
        <v>105.40753716</v>
      </c>
      <c r="I189" s="37"/>
      <c r="J189" s="37"/>
      <c r="K189" s="37">
        <v>231.36503604000001</v>
      </c>
      <c r="L189" s="37"/>
      <c r="M189" s="37"/>
      <c r="N189" s="37">
        <v>333.81263758</v>
      </c>
      <c r="O189" s="37"/>
      <c r="P189" s="37"/>
      <c r="Q189" s="37">
        <v>388.23314711</v>
      </c>
    </row>
    <row r="190" spans="1:17" ht="15" customHeight="1" x14ac:dyDescent="0.25">
      <c r="A190" s="56"/>
      <c r="B190" s="56"/>
      <c r="C190" s="57">
        <v>821</v>
      </c>
      <c r="D190" s="71" t="s">
        <v>384</v>
      </c>
      <c r="E190" s="79" t="s">
        <v>385</v>
      </c>
      <c r="F190" s="47"/>
      <c r="G190" s="47"/>
      <c r="H190" s="47">
        <v>100.29784173</v>
      </c>
      <c r="I190" s="47"/>
      <c r="J190" s="47"/>
      <c r="K190" s="47">
        <v>219.39949014999999</v>
      </c>
      <c r="L190" s="47"/>
      <c r="M190" s="47"/>
      <c r="N190" s="47">
        <v>316.02076049999999</v>
      </c>
      <c r="O190" s="47"/>
      <c r="P190" s="47"/>
      <c r="Q190" s="87">
        <v>368.50718790000002</v>
      </c>
    </row>
    <row r="191" spans="1:17" ht="30" customHeight="1" x14ac:dyDescent="0.25">
      <c r="A191" s="56"/>
      <c r="B191" s="56"/>
      <c r="C191" s="57">
        <v>822</v>
      </c>
      <c r="D191" s="71" t="s">
        <v>386</v>
      </c>
      <c r="E191" s="84" t="s">
        <v>387</v>
      </c>
      <c r="F191" s="85"/>
      <c r="G191" s="85"/>
      <c r="H191" s="85"/>
      <c r="I191" s="85"/>
      <c r="J191" s="85"/>
      <c r="K191" s="85">
        <v>5.2297461900000002</v>
      </c>
      <c r="L191" s="85"/>
      <c r="M191" s="85"/>
      <c r="N191" s="85">
        <v>5.2336108399999999</v>
      </c>
      <c r="O191" s="85"/>
      <c r="P191" s="85"/>
      <c r="Q191" s="116">
        <v>5.23424055</v>
      </c>
    </row>
    <row r="192" spans="1:17" ht="30" customHeight="1" x14ac:dyDescent="0.25">
      <c r="A192" s="56"/>
      <c r="B192" s="56"/>
      <c r="C192" s="57">
        <v>823</v>
      </c>
      <c r="D192" s="71" t="s">
        <v>388</v>
      </c>
      <c r="E192" s="84" t="s">
        <v>389</v>
      </c>
      <c r="F192" s="85"/>
      <c r="G192" s="85"/>
      <c r="H192" s="85">
        <v>4.4660065099999997</v>
      </c>
      <c r="I192" s="85"/>
      <c r="J192" s="85"/>
      <c r="K192" s="85">
        <v>5.4423582000000001</v>
      </c>
      <c r="L192" s="85"/>
      <c r="M192" s="85"/>
      <c r="N192" s="85">
        <v>10.563297650000001</v>
      </c>
      <c r="O192" s="85"/>
      <c r="P192" s="85"/>
      <c r="Q192" s="116">
        <v>11.775335610000001</v>
      </c>
    </row>
    <row r="193" spans="1:17" ht="15" customHeight="1" x14ac:dyDescent="0.25">
      <c r="A193" s="74"/>
      <c r="B193" s="74"/>
      <c r="C193" s="57">
        <v>824</v>
      </c>
      <c r="D193" s="71" t="s">
        <v>390</v>
      </c>
      <c r="E193" s="84" t="s">
        <v>391</v>
      </c>
      <c r="F193" s="85"/>
      <c r="G193" s="85"/>
      <c r="H193" s="85">
        <v>0.64368892</v>
      </c>
      <c r="I193" s="85"/>
      <c r="J193" s="85"/>
      <c r="K193" s="85">
        <v>1.2934414999999999</v>
      </c>
      <c r="L193" s="85"/>
      <c r="M193" s="85"/>
      <c r="N193" s="85">
        <v>1.99496859</v>
      </c>
      <c r="O193" s="85"/>
      <c r="P193" s="85"/>
      <c r="Q193" s="116">
        <v>2.7163830500000001</v>
      </c>
    </row>
  </sheetData>
  <mergeCells count="9">
    <mergeCell ref="A125:C125"/>
    <mergeCell ref="A126:C126"/>
    <mergeCell ref="A127:C127"/>
    <mergeCell ref="A4:C4"/>
    <mergeCell ref="A5:C6"/>
    <mergeCell ref="D5:D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B12CC-CBAA-40F9-89F8-24317D28FEDA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8" t="s">
        <v>397</v>
      </c>
    </row>
    <row r="4" spans="1:16" ht="13.35" customHeight="1" x14ac:dyDescent="0.2">
      <c r="A4" s="89" t="s">
        <v>2</v>
      </c>
      <c r="B4" s="91"/>
      <c r="C4" s="90"/>
      <c r="D4" s="92"/>
      <c r="E4" s="15">
        <v>45373</v>
      </c>
      <c r="F4" s="16">
        <v>45411</v>
      </c>
      <c r="G4" s="15">
        <v>45443</v>
      </c>
      <c r="H4" s="15">
        <v>45464</v>
      </c>
      <c r="I4" s="15">
        <v>45497</v>
      </c>
      <c r="J4" s="15">
        <v>45534</v>
      </c>
      <c r="K4" s="15">
        <v>45559</v>
      </c>
      <c r="L4" s="15">
        <v>45587</v>
      </c>
      <c r="M4" s="15">
        <v>45611</v>
      </c>
      <c r="N4" s="15">
        <v>45644</v>
      </c>
      <c r="O4" s="15">
        <v>45673</v>
      </c>
      <c r="P4" s="15">
        <v>45996</v>
      </c>
    </row>
    <row r="5" spans="1:16" ht="13.35" customHeight="1" x14ac:dyDescent="0.2">
      <c r="A5" s="94" t="s">
        <v>4</v>
      </c>
      <c r="B5" s="93"/>
      <c r="C5" s="95"/>
      <c r="D5" s="99"/>
      <c r="E5" s="101" t="s">
        <v>398</v>
      </c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0"/>
    </row>
    <row r="6" spans="1:16" ht="15" customHeight="1" x14ac:dyDescent="0.2">
      <c r="A6" s="96"/>
      <c r="B6" s="98"/>
      <c r="C6" s="97"/>
      <c r="D6" s="102"/>
      <c r="E6" s="103" t="s">
        <v>5</v>
      </c>
      <c r="F6" s="103" t="s">
        <v>6</v>
      </c>
      <c r="G6" s="103" t="s">
        <v>7</v>
      </c>
      <c r="H6" s="103" t="s">
        <v>8</v>
      </c>
      <c r="I6" s="103" t="s">
        <v>9</v>
      </c>
      <c r="J6" s="103" t="s">
        <v>10</v>
      </c>
      <c r="K6" s="103" t="s">
        <v>11</v>
      </c>
      <c r="L6" s="103" t="s">
        <v>12</v>
      </c>
      <c r="M6" s="104" t="s">
        <v>13</v>
      </c>
      <c r="N6" s="103" t="s">
        <v>14</v>
      </c>
      <c r="O6" s="103" t="s">
        <v>15</v>
      </c>
      <c r="P6" s="103" t="s">
        <v>16</v>
      </c>
    </row>
    <row r="7" spans="1:16" ht="13.35" hidden="1" customHeight="1" x14ac:dyDescent="0.2">
      <c r="A7" s="105"/>
      <c r="B7" s="106"/>
      <c r="C7" s="107"/>
      <c r="D7" s="108" t="s">
        <v>0</v>
      </c>
      <c r="E7" s="109" t="s">
        <v>399</v>
      </c>
      <c r="F7" s="109" t="s">
        <v>17</v>
      </c>
      <c r="G7" s="109" t="s">
        <v>18</v>
      </c>
      <c r="H7" s="109" t="s">
        <v>19</v>
      </c>
      <c r="I7" s="109" t="s">
        <v>20</v>
      </c>
      <c r="J7" s="109" t="s">
        <v>21</v>
      </c>
      <c r="K7" s="109" t="s">
        <v>22</v>
      </c>
      <c r="L7" s="109" t="s">
        <v>23</v>
      </c>
      <c r="M7" s="109" t="s">
        <v>24</v>
      </c>
      <c r="N7" s="109" t="s">
        <v>25</v>
      </c>
      <c r="O7" s="109" t="s">
        <v>26</v>
      </c>
      <c r="P7" s="109" t="s">
        <v>27</v>
      </c>
    </row>
    <row r="8" spans="1:16" ht="16.5" customHeight="1" x14ac:dyDescent="0.3">
      <c r="A8" s="110" t="s">
        <v>400</v>
      </c>
      <c r="B8" s="112"/>
      <c r="C8" s="111"/>
      <c r="D8" s="113" t="s">
        <v>29</v>
      </c>
      <c r="E8" s="114">
        <f t="shared" ref="E8:P8" si="0">E9-E13</f>
        <v>-203.72745244999987</v>
      </c>
      <c r="F8" s="114">
        <f t="shared" si="0"/>
        <v>-1222.3600061499983</v>
      </c>
      <c r="G8" s="114">
        <f t="shared" si="0"/>
        <v>-1598.5016004000008</v>
      </c>
      <c r="H8" s="114">
        <f t="shared" si="0"/>
        <v>-3200.5311215399997</v>
      </c>
      <c r="I8" s="114">
        <f t="shared" si="0"/>
        <v>-3888.9054667400014</v>
      </c>
      <c r="J8" s="114">
        <f t="shared" si="0"/>
        <v>-3194.2135316299973</v>
      </c>
      <c r="K8" s="114">
        <f t="shared" si="0"/>
        <v>-3886.120878679998</v>
      </c>
      <c r="L8" s="114">
        <f t="shared" si="0"/>
        <v>-4148.1885460099948</v>
      </c>
      <c r="M8" s="114">
        <f t="shared" si="0"/>
        <v>-1557.112991410002</v>
      </c>
      <c r="N8" s="114">
        <f t="shared" si="0"/>
        <v>-3208.8708371200046</v>
      </c>
      <c r="O8" s="114">
        <f t="shared" si="0"/>
        <v>-4068.9813844900054</v>
      </c>
      <c r="P8" s="114">
        <f t="shared" si="0"/>
        <v>-5550.3604864999943</v>
      </c>
    </row>
    <row r="9" spans="1:16" ht="16.5" customHeight="1" x14ac:dyDescent="0.3">
      <c r="A9" s="110" t="s">
        <v>401</v>
      </c>
      <c r="B9" s="112"/>
      <c r="C9" s="111"/>
      <c r="D9" s="113" t="s">
        <v>31</v>
      </c>
      <c r="E9" s="114">
        <f t="shared" ref="E9:P9" si="1">E10+E11+E12</f>
        <v>4384.22370813</v>
      </c>
      <c r="F9" s="114">
        <f t="shared" si="1"/>
        <v>8145.6364477000006</v>
      </c>
      <c r="G9" s="114">
        <f t="shared" si="1"/>
        <v>14789.256555890001</v>
      </c>
      <c r="H9" s="114">
        <f t="shared" si="1"/>
        <v>15549.62576114</v>
      </c>
      <c r="I9" s="114">
        <f t="shared" si="1"/>
        <v>19443.045831439998</v>
      </c>
      <c r="J9" s="114">
        <f t="shared" si="1"/>
        <v>30232.404105109999</v>
      </c>
      <c r="K9" s="114">
        <f t="shared" si="1"/>
        <v>29270.456443130002</v>
      </c>
      <c r="L9" s="114">
        <f t="shared" si="1"/>
        <v>33407.457193460003</v>
      </c>
      <c r="M9" s="114">
        <f t="shared" si="1"/>
        <v>47584.348274429998</v>
      </c>
      <c r="N9" s="114">
        <f t="shared" si="1"/>
        <v>43923.88065187</v>
      </c>
      <c r="O9" s="114">
        <f t="shared" si="1"/>
        <v>49316.808389679994</v>
      </c>
      <c r="P9" s="114">
        <f t="shared" si="1"/>
        <v>67825.158565350008</v>
      </c>
    </row>
    <row r="10" spans="1:16" ht="16.5" customHeight="1" x14ac:dyDescent="0.3">
      <c r="A10" s="115"/>
      <c r="B10" s="110" t="s">
        <v>402</v>
      </c>
      <c r="C10" s="111"/>
      <c r="D10" s="113" t="s">
        <v>403</v>
      </c>
      <c r="E10" s="116">
        <v>2989.0393555700002</v>
      </c>
      <c r="F10" s="116">
        <v>5326.5925983300003</v>
      </c>
      <c r="G10" s="116">
        <v>7611.1921856600002</v>
      </c>
      <c r="H10" s="116">
        <v>9732.7714174199991</v>
      </c>
      <c r="I10" s="116">
        <v>12067.468232249999</v>
      </c>
      <c r="J10" s="116">
        <v>15424.854914359999</v>
      </c>
      <c r="K10" s="116">
        <v>18505.038546840002</v>
      </c>
      <c r="L10" s="116">
        <v>20947.116330820001</v>
      </c>
      <c r="M10" s="116">
        <v>25434.051732929998</v>
      </c>
      <c r="N10" s="116">
        <v>28581.53303269</v>
      </c>
      <c r="O10" s="116">
        <v>31637.869554879999</v>
      </c>
      <c r="P10" s="116">
        <v>36886.491433360003</v>
      </c>
    </row>
    <row r="11" spans="1:16" ht="16.5" customHeight="1" x14ac:dyDescent="0.3">
      <c r="A11" s="117"/>
      <c r="B11" s="110" t="s">
        <v>404</v>
      </c>
      <c r="C11" s="111"/>
      <c r="D11" s="113" t="s">
        <v>405</v>
      </c>
      <c r="E11" s="116">
        <v>1395.18435256</v>
      </c>
      <c r="F11" s="116">
        <v>2819.0438493699999</v>
      </c>
      <c r="G11" s="116">
        <v>4221.33118414</v>
      </c>
      <c r="H11" s="116">
        <v>5816.8543437199996</v>
      </c>
      <c r="I11" s="116">
        <v>7375.57759919</v>
      </c>
      <c r="J11" s="116">
        <v>9213.7803280099997</v>
      </c>
      <c r="K11" s="116">
        <v>10765.41789629</v>
      </c>
      <c r="L11" s="116">
        <v>12460.34086264</v>
      </c>
      <c r="M11" s="116">
        <v>13835.56141172</v>
      </c>
      <c r="N11" s="116">
        <v>15342.34761918</v>
      </c>
      <c r="O11" s="116">
        <v>17678.938834799999</v>
      </c>
      <c r="P11" s="116">
        <v>19457.852741589999</v>
      </c>
    </row>
    <row r="12" spans="1:16" ht="18" customHeight="1" x14ac:dyDescent="0.3">
      <c r="A12" s="117"/>
      <c r="B12" s="110" t="s">
        <v>406</v>
      </c>
      <c r="C12" s="111"/>
      <c r="D12" s="113" t="s">
        <v>407</v>
      </c>
      <c r="E12" s="116"/>
      <c r="F12" s="116"/>
      <c r="G12" s="116">
        <v>2956.7331860899999</v>
      </c>
      <c r="H12" s="116"/>
      <c r="I12" s="116"/>
      <c r="J12" s="116">
        <v>5593.7688627400003</v>
      </c>
      <c r="K12" s="116"/>
      <c r="L12" s="116"/>
      <c r="M12" s="116">
        <v>8314.7351297799996</v>
      </c>
      <c r="N12" s="116"/>
      <c r="O12" s="116"/>
      <c r="P12" s="116">
        <v>11480.814390399999</v>
      </c>
    </row>
    <row r="13" spans="1:16" ht="16.5" customHeight="1" x14ac:dyDescent="0.3">
      <c r="A13" s="110" t="s">
        <v>408</v>
      </c>
      <c r="B13" s="112"/>
      <c r="C13" s="111"/>
      <c r="D13" s="113" t="s">
        <v>259</v>
      </c>
      <c r="E13" s="114">
        <f t="shared" ref="E13:P13" si="2">E14+E15+E16</f>
        <v>4587.9511605799999</v>
      </c>
      <c r="F13" s="114">
        <f t="shared" si="2"/>
        <v>9367.9964538499989</v>
      </c>
      <c r="G13" s="114">
        <f t="shared" si="2"/>
        <v>16387.758156290001</v>
      </c>
      <c r="H13" s="114">
        <f t="shared" si="2"/>
        <v>18750.156882679999</v>
      </c>
      <c r="I13" s="114">
        <f t="shared" si="2"/>
        <v>23331.95129818</v>
      </c>
      <c r="J13" s="114">
        <f t="shared" si="2"/>
        <v>33426.617636739997</v>
      </c>
      <c r="K13" s="114">
        <f t="shared" si="2"/>
        <v>33156.57732181</v>
      </c>
      <c r="L13" s="114">
        <f t="shared" si="2"/>
        <v>37555.645739469997</v>
      </c>
      <c r="M13" s="114">
        <f t="shared" si="2"/>
        <v>49141.46126584</v>
      </c>
      <c r="N13" s="114">
        <f t="shared" si="2"/>
        <v>47132.751488990005</v>
      </c>
      <c r="O13" s="114">
        <f t="shared" si="2"/>
        <v>53385.78977417</v>
      </c>
      <c r="P13" s="114">
        <f t="shared" si="2"/>
        <v>73375.519051850002</v>
      </c>
    </row>
    <row r="14" spans="1:16" ht="16.5" customHeight="1" x14ac:dyDescent="0.3">
      <c r="A14" s="115"/>
      <c r="B14" s="110" t="s">
        <v>402</v>
      </c>
      <c r="C14" s="111"/>
      <c r="D14" s="113" t="s">
        <v>409</v>
      </c>
      <c r="E14" s="116">
        <v>3125.2615799599998</v>
      </c>
      <c r="F14" s="116">
        <v>6461.7324066199999</v>
      </c>
      <c r="G14" s="116">
        <v>9708.2307999500008</v>
      </c>
      <c r="H14" s="116">
        <v>12764.33619993</v>
      </c>
      <c r="I14" s="116">
        <v>15773.661888770001</v>
      </c>
      <c r="J14" s="116">
        <v>19178.68483152</v>
      </c>
      <c r="K14" s="116">
        <v>22290.01772109</v>
      </c>
      <c r="L14" s="116">
        <v>25123.135837379999</v>
      </c>
      <c r="M14" s="116">
        <v>27640.498229969999</v>
      </c>
      <c r="N14" s="116">
        <v>31535.899924140002</v>
      </c>
      <c r="O14" s="116">
        <v>36321.621057620003</v>
      </c>
      <c r="P14" s="116">
        <v>42528.802000000003</v>
      </c>
    </row>
    <row r="15" spans="1:16" ht="16.5" customHeight="1" x14ac:dyDescent="0.3">
      <c r="A15" s="117"/>
      <c r="B15" s="110" t="s">
        <v>404</v>
      </c>
      <c r="C15" s="111"/>
      <c r="D15" s="113" t="s">
        <v>410</v>
      </c>
      <c r="E15" s="116">
        <v>1462.68958062</v>
      </c>
      <c r="F15" s="116">
        <v>2906.26404723</v>
      </c>
      <c r="G15" s="116">
        <v>4468.3857351799998</v>
      </c>
      <c r="H15" s="116">
        <v>5985.8206827499998</v>
      </c>
      <c r="I15" s="116">
        <v>7558.2894094100002</v>
      </c>
      <c r="J15" s="116">
        <v>9349.1362308299995</v>
      </c>
      <c r="K15" s="116">
        <v>10866.55960072</v>
      </c>
      <c r="L15" s="116">
        <v>12432.50990209</v>
      </c>
      <c r="M15" s="116">
        <v>13903.52999417</v>
      </c>
      <c r="N15" s="116">
        <v>15596.85156485</v>
      </c>
      <c r="O15" s="116">
        <v>17064.168716550001</v>
      </c>
      <c r="P15" s="116">
        <v>19420.760051849997</v>
      </c>
    </row>
    <row r="16" spans="1:16" ht="16.5" customHeight="1" x14ac:dyDescent="0.3">
      <c r="A16" s="117"/>
      <c r="B16" s="110" t="s">
        <v>411</v>
      </c>
      <c r="C16" s="111"/>
      <c r="D16" s="113" t="s">
        <v>412</v>
      </c>
      <c r="E16" s="116"/>
      <c r="F16" s="116"/>
      <c r="G16" s="116">
        <v>2211.1416211599999</v>
      </c>
      <c r="H16" s="116"/>
      <c r="I16" s="116"/>
      <c r="J16" s="116">
        <v>4898.7965743900004</v>
      </c>
      <c r="K16" s="116"/>
      <c r="L16" s="116"/>
      <c r="M16" s="116">
        <v>7597.4330417000001</v>
      </c>
      <c r="N16" s="116"/>
      <c r="O16" s="116"/>
      <c r="P16" s="116">
        <v>11425.957</v>
      </c>
    </row>
    <row r="17" spans="1:5" ht="14.25" customHeight="1" x14ac:dyDescent="0.2">
      <c r="A17" s="118" t="s">
        <v>413</v>
      </c>
    </row>
    <row r="18" spans="1:5" ht="13.35" customHeight="1" x14ac:dyDescent="0.2">
      <c r="A18" t="s">
        <v>414</v>
      </c>
    </row>
    <row r="19" spans="1:5" ht="13.35" customHeight="1" x14ac:dyDescent="0.2">
      <c r="A19" t="s">
        <v>415</v>
      </c>
    </row>
    <row r="24" spans="1:5" ht="13.35" customHeight="1" x14ac:dyDescent="0.2">
      <c r="E24" s="119"/>
    </row>
  </sheetData>
  <mergeCells count="12">
    <mergeCell ref="B11:C11"/>
    <mergeCell ref="B12:C12"/>
    <mergeCell ref="A13:C13"/>
    <mergeCell ref="B14:C14"/>
    <mergeCell ref="B15:C15"/>
    <mergeCell ref="B16:C16"/>
    <mergeCell ref="A4:C4"/>
    <mergeCell ref="A5:C6"/>
    <mergeCell ref="E5:P5"/>
    <mergeCell ref="A8:C8"/>
    <mergeCell ref="A9:C9"/>
    <mergeCell ref="B10:C10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5F3F9-C6CA-4DF9-9511-BFFAF1EE6DF8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2025-12-05T14:00:53Z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2025-12-05T14:00:53Z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47248e77-7ada-4885-bafb-d574c10bbc10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